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NVY\Desktop\"/>
    </mc:Choice>
  </mc:AlternateContent>
  <bookViews>
    <workbookView showHorizontalScroll="0" showVerticalScroll="0" showSheetTabs="0" xWindow="0" yWindow="0" windowWidth="19200" windowHeight="6560"/>
  </bookViews>
  <sheets>
    <sheet name="Format PTA" sheetId="1" r:id="rId1"/>
    <sheet name="Fiche Orientat° PTA" sheetId="3" r:id="rId2"/>
  </sheets>
  <definedNames>
    <definedName name="_xlnm.Print_Titles" localSheetId="1">'Fiche Orientat° PTA'!$6:$8</definedName>
    <definedName name="_xlnm.Print_Titles" localSheetId="0">'Format PTA'!$6:$8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3" i="1" l="1"/>
  <c r="F62" i="1"/>
  <c r="F61" i="1"/>
  <c r="F59" i="1"/>
  <c r="F58" i="1"/>
  <c r="F57" i="1"/>
</calcChain>
</file>

<file path=xl/sharedStrings.xml><?xml version="1.0" encoding="utf-8"?>
<sst xmlns="http://schemas.openxmlformats.org/spreadsheetml/2006/main" count="435" uniqueCount="262">
  <si>
    <t>Zones 
d'exécution</t>
  </si>
  <si>
    <t>Structures Resp</t>
  </si>
  <si>
    <t>Observations</t>
  </si>
  <si>
    <t>Trésor</t>
  </si>
  <si>
    <t>Emprunt</t>
  </si>
  <si>
    <t>Don</t>
  </si>
  <si>
    <t>Montant</t>
  </si>
  <si>
    <t>Partenaire</t>
  </si>
  <si>
    <t>TOTAL MINISTERE</t>
  </si>
  <si>
    <t>Coûts Prév
2023</t>
  </si>
  <si>
    <t>Sources/Types de financement 
2021</t>
  </si>
  <si>
    <t>Programme DPPD</t>
  </si>
  <si>
    <r>
      <rPr>
        <b/>
        <u/>
        <sz val="13"/>
        <rFont val="Calibri"/>
        <family val="2"/>
        <scheme val="minor"/>
      </rPr>
      <t>MINISTERE</t>
    </r>
    <r>
      <rPr>
        <b/>
        <sz val="13"/>
        <rFont val="Calibri"/>
        <family val="2"/>
        <scheme val="minor"/>
      </rPr>
      <t xml:space="preserve"> :</t>
    </r>
  </si>
  <si>
    <t>Resultats/
Interventions</t>
  </si>
  <si>
    <t>Indicateurs</t>
  </si>
  <si>
    <t>Objetif
Semestre 1</t>
  </si>
  <si>
    <t>Objetif
Semestre 2</t>
  </si>
  <si>
    <t>Biens et Services</t>
  </si>
  <si>
    <t>Personnel</t>
  </si>
  <si>
    <t>Transfert</t>
  </si>
  <si>
    <t>Investissement</t>
  </si>
  <si>
    <t>Objectif Annuel</t>
  </si>
  <si>
    <t>Total</t>
  </si>
  <si>
    <t>Produit 1.1 : [Libellé du Produit]</t>
  </si>
  <si>
    <t>Effet 1: [Libellé de l'Effet]</t>
  </si>
  <si>
    <t>[Mentionner le libellé de l'indicateur]</t>
  </si>
  <si>
    <t>Action 1.1.1 :  [Libellé de l'Action]</t>
  </si>
  <si>
    <t>[Indicateur de l'Activité]</t>
  </si>
  <si>
    <t>Indiquer l'objectif quantitatif/qualitatif à réaliser pour le premier semestre</t>
  </si>
  <si>
    <t>Indiquer l'objectif quantitatif/qualitatif à réaliser pour le 2nd semestre</t>
  </si>
  <si>
    <t>Déterminer l'objectif quantitatif/qualitatif à réaliser pour l'année, qui sera en général, la somme des objectifs semestriels, pour les valeurs cummulables</t>
  </si>
  <si>
    <t>Indiquer le lieu de réalisation de l'activité</t>
  </si>
  <si>
    <t>Indiquer la structure chargée de la mise en œuvre</t>
  </si>
  <si>
    <t>Il s'agit de la nature économique à laquelle se rapporte l'activité. Inscrire ici, le montant prévu pour l'intervention, s'il s'agit d'une activité en lien avec l'acquisition/achat de biens et services</t>
  </si>
  <si>
    <t>Il s'agit de la nature économique à laquelle se rapporte l'activité.Inscrire ici, le montant prévu pour l'intervention, s'il s'agit d'une activité adossée à un  transfert à opérer</t>
  </si>
  <si>
    <t>Il s'agit de la nature économique à laquelle se rapporte l'activité. Inscrire ici, le montant prévu pour l'intervention, s'il a trait au personnel</t>
  </si>
  <si>
    <t>Somme des différents montants  cummulés des activités de l'Action</t>
  </si>
  <si>
    <t>Montant cummulé des activités d'investissement de l'Action</t>
  </si>
  <si>
    <t>Montant cummulé des activités (de l'Action) en lien avec l'acquisition/achat de biens et services</t>
  </si>
  <si>
    <t>Montant cummulé des activités (de l'Action) adossées à un  transfert à opérer</t>
  </si>
  <si>
    <t>Montant cummulé des activités (de l'Action) ayant trait au personnel</t>
  </si>
  <si>
    <t>rappeler le montant inscrit dans la partie de la nature économique concernée par l'activité</t>
  </si>
  <si>
    <t>Montant cummulé des activités d'investissement du Produit.
Il est obtenu à partir des différents cummuls d'investissements des Actions</t>
  </si>
  <si>
    <t>Montant cummulé des activités (du Produit) en lien avec l'acquisition/achat de biens et services.
Il est obtenu à partir des différents cummuls réalisés au niveau des Actions</t>
  </si>
  <si>
    <t>Montant cummulé des activités (du Produit) adossées à un  transfert à opérer.
Il est obtenu à partir des différents cummuls réalisés au niveau des Actions</t>
  </si>
  <si>
    <t>Montant cummulé des activités (du Produit) ayant trait au personnel.
Il est obtenu à partir des différents cummuls réalisés au niveau des Actions</t>
  </si>
  <si>
    <t>Somme des différents montants  cummulés  (Inv, B&amp;S, Trsf et Pers) du Produit</t>
  </si>
  <si>
    <t>Somme des différents montants  cummulés  (Inv, B&amp;S, Trsf et Pers) du Produit pour l'année 2022, si elle s' étend à cette période</t>
  </si>
  <si>
    <t>Somme des différents montants  cummulés  (Inv, B&amp;S, Trsf et Pers) du Produit pour l'année 2023, si elle s' étend à cette période</t>
  </si>
  <si>
    <t>Somme des différents montants  cummulés des activités de l'Action pour l'année 2022, si elle s' étend à cette période</t>
  </si>
  <si>
    <t>Somme des différents montants  cummulés des activités de l'Action pour l'année 2023, si elle s' étend à cette période</t>
  </si>
  <si>
    <t>Déteriner le coût estimatif de l'Activité pour l'année 2022, si elle s' étend à cette période</t>
  </si>
  <si>
    <t>Déteriner le coût estimatif de l'Activité pour l'année 2023, si elle s' étend à cette période</t>
  </si>
  <si>
    <t>Déterminer le Programme DPPD auquel se rapporte l'Activité</t>
  </si>
  <si>
    <t>Montant cummulé des activités d'investissement des Produits de l'Effet.
Il est obtenu à partir des différents cummuls d'investissements des Produits</t>
  </si>
  <si>
    <t>Montant cummulé des activités (des Produits de l'Effet) en lien avec l'acquisition/achat de biens et services.
Il est obtenu à partir des différents cummuls réalisés au niveau des Produits</t>
  </si>
  <si>
    <t>Montant cummulé des activités (des Produits de l'Effet) ayant trait au personnel.
Il est obtenu à partir des différents cummuls réalisés au niveau des Produits</t>
  </si>
  <si>
    <t>Montant cummulé des activités (des Produits de l'Effet) adossées à un  transfert à opérer.
Il est obtenu à partir des différents cummuls réalisés au niveau des  Produits</t>
  </si>
  <si>
    <t>Somme des différents montants  cummulés  (Inv, B&amp;S, Trsf et Pers)  des Produits de l'Effet</t>
  </si>
  <si>
    <t>Somme des différents montants  envisagés cummulés  (Inv, B&amp;S, Trsf et Pers)  des Produits de l'Effet pour l'année 2022</t>
  </si>
  <si>
    <t>Somme des différents montants envisagés  cummulés  (Inv, B&amp;S, Trsf et Pers) des Produits de l'Effet  pour l'année 2023</t>
  </si>
  <si>
    <t>Somme des différents montants  cummulés assurés par le Trésor dans le financement des activités du Produit</t>
  </si>
  <si>
    <t>Somme des différentes parts d'Emprunts  dans le financement des activités du Produit</t>
  </si>
  <si>
    <t>Somme des différentes parts de Dons dans le financement des activités du Produit</t>
  </si>
  <si>
    <t>En cas d'observation utile à mentionner.
Non obligatoire</t>
  </si>
  <si>
    <t>Somme des différents montants  cummulés assurés par le Trésor dans le financement des activités de l'Action</t>
  </si>
  <si>
    <t>Somme des différentes parts d'Emprunts  dans le financement des activités de l'Action</t>
  </si>
  <si>
    <t>Somme des différentes parts de Dons dans le financement des activités de l'Action</t>
  </si>
  <si>
    <t>Indiquer le Montant assuré par le Tresor dans le financement de l'Activité</t>
  </si>
  <si>
    <t>Indiquer la part Empunt dans le financement de l'Activité, s'il s'agit d'une activité cofinancée</t>
  </si>
  <si>
    <t>Préciser le Partenaire qui assure la part Empunt dans le financement de l'Activité, s'il s'agit d'une activité cofinancée</t>
  </si>
  <si>
    <t>Indiquer la part Don dans le financement de l'Activité, s'il s'agit d'une activité cofinancée</t>
  </si>
  <si>
    <t>Préciser le Partenaire qui assure la part Don dans le financement de l'Activité, s'il s'agit d'une activité cofinancée</t>
  </si>
  <si>
    <t>Somme des différents montants  cummulés assurés par le Trésor dans le financement des activités (des Produits de l'Effet)</t>
  </si>
  <si>
    <t>Montant cummulé de l'ensemble des activités  d'investissement.
Il est obtenu à partir des différents cummuls d'investissements des Effets</t>
  </si>
  <si>
    <t>Montant cummulé de l'ensemble des activités en lien avec l'acquisition/achat de biens et services.
Il est obtenu à partir des différents cummuls réalisés au niveau des Effets</t>
  </si>
  <si>
    <t>Montant cummulé de l'ensemble des activités adossées à un  transfert à opérer.
Il est obtenu à partir des différents cummuls réalisés au niveau des  Effets</t>
  </si>
  <si>
    <t>Montant cummulé de l'ensemble des activités ayant trait au personnel.
Il est obtenu à partir des différents cummuls réalisés au niveau des Effets</t>
  </si>
  <si>
    <t>Somme des différents montants  cummulés  (Inv, B&amp;S, Trsf et Pers)  des Effets</t>
  </si>
  <si>
    <t>Somme des différents montants  envisagés cummulés  (Inv, B&amp;S, Trsf et Pers)  des  Effets pour l'année 2022</t>
  </si>
  <si>
    <t>Somme des différents montants envisagés  cummulés  (Inv, B&amp;S, Trsf et Pers) des Produits des  Effets  pour l'année 2023</t>
  </si>
  <si>
    <r>
      <rPr>
        <b/>
        <u/>
        <sz val="13"/>
        <rFont val="Calibri"/>
        <family val="2"/>
        <scheme val="minor"/>
      </rPr>
      <t>MINISTERE</t>
    </r>
    <r>
      <rPr>
        <b/>
        <sz val="13"/>
        <rFont val="Calibri"/>
        <family val="2"/>
        <scheme val="minor"/>
      </rPr>
      <t xml:space="preserve"> : [Indiquer la dénomination du Département Ministériel]</t>
    </r>
  </si>
  <si>
    <t>Somme des différents montants  cummulés assurés par le Trésor dans le financement des activités de 2022</t>
  </si>
  <si>
    <t>FICHE D'ORIENTATION</t>
  </si>
  <si>
    <r>
      <t xml:space="preserve">Il s'agit de la nature économique à laquelle se rapporte l'activité. Inscrire ici, le montant prévu pour l'intervention, s'il s'agit d'une activité d'investissement, notamment  ayant trait au PIP
</t>
    </r>
    <r>
      <rPr>
        <b/>
        <u/>
        <sz val="11"/>
        <rFont val="Calibri"/>
        <family val="2"/>
      </rPr>
      <t>NB</t>
    </r>
    <r>
      <rPr>
        <b/>
        <sz val="11"/>
        <rFont val="Calibri"/>
        <family val="2"/>
      </rPr>
      <t>: Une Activité a une et une seule nature économique</t>
    </r>
  </si>
  <si>
    <t>Ref PND 21-25</t>
  </si>
  <si>
    <t>Période 2022</t>
  </si>
  <si>
    <t>Coûts Prév
2024</t>
  </si>
  <si>
    <t>Coûts annuels 2022
(en millions FCA)</t>
  </si>
  <si>
    <t>Réalisation 2021</t>
  </si>
  <si>
    <t>Budget alloué 2021</t>
  </si>
  <si>
    <t>Les ressources dont a disposé le Ministère pour la réalisation de l'intervention</t>
  </si>
  <si>
    <t>Résultat enregistré pour 2021, en lien avec l'indicateur</t>
  </si>
  <si>
    <t>Activité 1.1.1.1: [Libellé de l'Activité]</t>
  </si>
  <si>
    <t>Base: (année): 
Cible 2022 :</t>
  </si>
  <si>
    <t xml:space="preserve">Base: (année): 
Cible 2022 : </t>
  </si>
  <si>
    <t>Base: (préciser l'année de réf): [indiquer la valeur de réf]
Cible 2022 : [indiquer la cible de l'indicateur pour 2021]</t>
  </si>
  <si>
    <t>Base : (préciser l'année de réf): [indiquer la valeur de réf]
Cible 2022 : [indiquer la cible de l'indicateur pour 2022]</t>
  </si>
  <si>
    <t>PLAN DE TRAVAIL ANNUEL (PTA) 2022</t>
  </si>
  <si>
    <t>Effet 1: La mobilisation des ressources est accrue et les dépenses sont optimisées</t>
  </si>
  <si>
    <t>Produit 1.1 : la dette publique est gérée de manière efficace</t>
  </si>
  <si>
    <t>Ratio service de la dette/ recettes fiscales</t>
  </si>
  <si>
    <t>Action 1.1.1 : Actualiser et mettre en œuvre la stratégie de gestion de la dette à moyen terme</t>
  </si>
  <si>
    <t>Action 6.06.1.2.1</t>
  </si>
  <si>
    <t>DDPD</t>
  </si>
  <si>
    <t>Activité 1.1.1.1: Organiser un atelier d'élaboration de la Stratégie de gestion de la Dette à Moyen Terme</t>
  </si>
  <si>
    <t>Activité 1.1.1.2: Organiser un atelier d'actualisation de la Stratégie de gestion de la Dette à Moyen Terme</t>
  </si>
  <si>
    <t>Disponibilité du rapport d'atelier</t>
  </si>
  <si>
    <t>Action 1.1.2: Elaborer mensuellement l'Analyse de Viabilité de la Dette (AVD)</t>
  </si>
  <si>
    <t>6.06.1.2.2.1</t>
  </si>
  <si>
    <t>6.06.1.2.2.2</t>
  </si>
  <si>
    <t>6.06.1.2.2.3</t>
  </si>
  <si>
    <t>6.06.1.2.1.1</t>
  </si>
  <si>
    <t>6.06.1.2.1.2</t>
  </si>
  <si>
    <t>Action 1.1.3: Poursuivre les activités de promotion des instruments financiers de l’Etat</t>
  </si>
  <si>
    <t>Nombre de seminaires organisés</t>
  </si>
  <si>
    <t>Disponibilité du rapport de diffusion</t>
  </si>
  <si>
    <t>6.06.1.2.3.1</t>
  </si>
  <si>
    <t>6.06.1.2.3.2</t>
  </si>
  <si>
    <t>6.06.1.2.3</t>
  </si>
  <si>
    <t>Action 1.1.4: Renforcer les échanges avec les fonds de pensions</t>
  </si>
  <si>
    <t>Activité 1.1.2.1: Organiser un atelier d'élaboration de l'Analyse de Viabilité de la Dette</t>
  </si>
  <si>
    <t>Activité 1.1.2.2: Organiser une session du Comité National de la Dette Publique</t>
  </si>
  <si>
    <t>Activité 1.1.2.3 : Organiser une session du Comité des Experts de la Dette</t>
  </si>
  <si>
    <t>Activité 1.1.3.1: Organiser les séminaires de formation et de sensibilisation</t>
  </si>
  <si>
    <t>Activité 1.1.3.2: Editer et diffuser un guide sur les instruments de financement public</t>
  </si>
  <si>
    <t>Activité 1.1.4.1: Organiser des campagnes de sensibilisation</t>
  </si>
  <si>
    <t>Activité 1.1.4.2: Organiser des "non deal road show"</t>
  </si>
  <si>
    <t>6.06.1.2.4</t>
  </si>
  <si>
    <t>6.06.1.2.4.1</t>
  </si>
  <si>
    <t>6.06.1.2.4.2</t>
  </si>
  <si>
    <t>Produit 1.2 : Les régies financières disposent de capacités renforcées pour la mobilisation des ressources intérieures et extérieures</t>
  </si>
  <si>
    <t>Taux de réalisation des objectifs de mobilisation des ressources sur la marché financier intérieur</t>
  </si>
  <si>
    <t>Taux de réalisation des objectifs de mobilisation des ressources sur la marché financier extérieur</t>
  </si>
  <si>
    <t>Action 1.2.1 : Mobiliser les recettes des versements des entreprises</t>
  </si>
  <si>
    <t>Activité 1.2.1.1: Sensibiliser les entreprises débitrices au respect des échéances</t>
  </si>
  <si>
    <t>Activité 1.2.1.1: Organiser les réunions du Comité de suivi des versements des entreprises</t>
  </si>
  <si>
    <t>Nombre d'entreprises sensibilisées</t>
  </si>
  <si>
    <t>Nombre de réunions organisées</t>
  </si>
  <si>
    <t>6.06.1.4.2.1</t>
  </si>
  <si>
    <t>6.06.1.4.2.2</t>
  </si>
  <si>
    <t>6.06.1.4.2</t>
  </si>
  <si>
    <t>PGDP</t>
  </si>
  <si>
    <t>Produit 1.3 : Le système d’information économique et financier est renforcé</t>
  </si>
  <si>
    <t>Activité 1.3.1.1: Créer le système d'information comptable</t>
  </si>
  <si>
    <t>Activité 1.3.1.2: Déployer le nouveau système comptable</t>
  </si>
  <si>
    <t>Disponibilité du rapport de création du système d'information comptable</t>
  </si>
  <si>
    <t>Disponibilité du rapport de déploiement</t>
  </si>
  <si>
    <t>DSI</t>
  </si>
  <si>
    <t>6.06.2.5.5</t>
  </si>
  <si>
    <t>6.06.2.5.5.1</t>
  </si>
  <si>
    <t>6.06.2.5.5.2</t>
  </si>
  <si>
    <t>Action 1.3.2 : Construire et Equiper le Datacenter</t>
  </si>
  <si>
    <t>Activité 1.3.2.1: Construire un Datacenter moderne de tiers III</t>
  </si>
  <si>
    <t>Activité 1.3.2.2: Mettre en production le Datacenter</t>
  </si>
  <si>
    <t>Disponibilité du rapport de livraison du datacenter moderne de tiers III</t>
  </si>
  <si>
    <t>Disponibilité du rapport de mise en production du datacenter</t>
  </si>
  <si>
    <t>6.06.2.5.6</t>
  </si>
  <si>
    <t>6.06.2.5.6.1</t>
  </si>
  <si>
    <t>6.06.2.5.6.2</t>
  </si>
  <si>
    <t>Disponibilité du rapport de conception de la version de sygacut</t>
  </si>
  <si>
    <t>Disponibilité du rapport de déploiement de la version de sygacut</t>
  </si>
  <si>
    <t>6.06.2.5.8</t>
  </si>
  <si>
    <t>6.06.2.5.8.1</t>
  </si>
  <si>
    <t>6.06.2.5.8.2</t>
  </si>
  <si>
    <t>Equipe CUT/DGTCP</t>
  </si>
  <si>
    <t>Taux de couverture des opérations par paiement électronique</t>
  </si>
  <si>
    <t>Disponibilité du rapport de création de recouvrement et de paiement</t>
  </si>
  <si>
    <t>Pourcentage des inspections renforcées</t>
  </si>
  <si>
    <t>6.06.2.5.9</t>
  </si>
  <si>
    <t>6.06.2.5.9.1</t>
  </si>
  <si>
    <t>6.06.2.5.9.2</t>
  </si>
  <si>
    <t>6.06.2.5.9.3</t>
  </si>
  <si>
    <t>Nombre de postes comptables et autres services construits fonctionnels</t>
  </si>
  <si>
    <t>Produit 1.4 : Les administrations économiques et financières disposent d'infrastructures, de ressources humaines et de matérielles de qualité</t>
  </si>
  <si>
    <t>Action 1.4.1:Construire le siège du Trésor Public3</t>
  </si>
  <si>
    <t>Activité 1.4.1.1: Réaliser l'étude de faisabilité et l'appel d'offre</t>
  </si>
  <si>
    <t>Activité 1.4.1.2: Réaliser la fondation, les gros œuvres du clos et du couvert</t>
  </si>
  <si>
    <t>Activité 1.4.1.3: Exécuter les installations techniques, le second œuvre et organiser la réception des travaux</t>
  </si>
  <si>
    <t>Disponibilité du rapport d'étude de faisabilité</t>
  </si>
  <si>
    <t>Disponibilité du rapport de réalisation de la fondation</t>
  </si>
  <si>
    <t>Disponibilité du rapport des installations techniques</t>
  </si>
  <si>
    <t>6.06.3.1.1</t>
  </si>
  <si>
    <t>6.06.3.1.1.1</t>
  </si>
  <si>
    <t>6.06.3.1.1.2</t>
  </si>
  <si>
    <t>6.06.3.1.1.3</t>
  </si>
  <si>
    <t>Action 1.4.2: Construire des postes comptables et autres services (85 nouvelles constructions</t>
  </si>
  <si>
    <t>Activité 1.4.2.1: Réaliser les études et l'appel d'offre</t>
  </si>
  <si>
    <t>Activité 1.4.2.2: Réaliser la fondation, les gros œuvres du clos et du couvert</t>
  </si>
  <si>
    <t>Activité 1.4.2.3: Exécuter les installations techniques, le second œuvre et organiser la réception des travaux</t>
  </si>
  <si>
    <t>Disponibilité du rapport de réalisation de la fondation, des gros œuvres du clos et du couvert</t>
  </si>
  <si>
    <t>6.06.3.1.2</t>
  </si>
  <si>
    <t>6.06.3.1.2.1</t>
  </si>
  <si>
    <t>6.06.3.1.2.2</t>
  </si>
  <si>
    <t>6.06.3.1.2.3</t>
  </si>
  <si>
    <t>Action 1.4.3: Réhabiliter les postes comptables et autres services (47 postes)</t>
  </si>
  <si>
    <t>Activité 1.4.3.1: Réaliser les études et l'appel d'offre</t>
  </si>
  <si>
    <t>Activité 1.4.3.2: Réaliser les travaux</t>
  </si>
  <si>
    <t>Activité 1.4.3.3: Organiser la réception des bâtiments</t>
  </si>
  <si>
    <t>Disponibilité du rapport de réalisation des travaux</t>
  </si>
  <si>
    <t>Disponibilité du rapport de réception des batiments</t>
  </si>
  <si>
    <t>6.06.3.1.3</t>
  </si>
  <si>
    <t>6.06.3.1.3.1</t>
  </si>
  <si>
    <t>6.06.3.1.3.2</t>
  </si>
  <si>
    <t>6.06.3.1.3.3</t>
  </si>
  <si>
    <t>DMG</t>
  </si>
  <si>
    <t>Action 1.4.4: Construire un caveau central</t>
  </si>
  <si>
    <t>Activité 1.4.4.1: Réaliser les études et l'appel d'offre</t>
  </si>
  <si>
    <t>Activité 1.4.4.2: Exécuter les travaux</t>
  </si>
  <si>
    <t>Activité 1.4.4.3: Organiser la réception des bâtiments</t>
  </si>
  <si>
    <t>6.06.3.1.4</t>
  </si>
  <si>
    <t>6.06.3.1.4.1</t>
  </si>
  <si>
    <t>6.06.3.1.4.2</t>
  </si>
  <si>
    <t>6.06.3.1.4.3</t>
  </si>
  <si>
    <t>Produit 1.5 : La supervision des Systèmes Financiers Décentralisés (SFD) est renforcée</t>
  </si>
  <si>
    <t>Nombre de supervisions</t>
  </si>
  <si>
    <t>Action 1.5.1: Assurer la supervision des Systèmes Financiers Décentralisés</t>
  </si>
  <si>
    <t>Activité 1.5.1.1: Organiser des missions de contrôle au sein des SFD</t>
  </si>
  <si>
    <t>Activité 1.5.1.3: Renforcer les capacités du personnel de la DRSSFD chargé du contrôle et de la Supervision des Systèmes Financiers Décentralisés</t>
  </si>
  <si>
    <t>Activité 1.5.1.4: Recruter un cabinet pour exécuter les formations identifiées</t>
  </si>
  <si>
    <t>Activité 1.5.1.5: Organiser des séminaires de formations des agents en interne</t>
  </si>
  <si>
    <t>Nombre de missions de contrôle</t>
  </si>
  <si>
    <t>Nombre de rapport de suivi</t>
  </si>
  <si>
    <t>Nombre  de formations</t>
  </si>
  <si>
    <t>Disponibilité du rapport de recrutement</t>
  </si>
  <si>
    <t>Nombre de séminaires de formation par an</t>
  </si>
  <si>
    <t>6.06.3.2.1</t>
  </si>
  <si>
    <t>6.06.3.2.1.1</t>
  </si>
  <si>
    <t>6.06.3.2.1.2</t>
  </si>
  <si>
    <t>6.06.3.2.1.3</t>
  </si>
  <si>
    <t>6.06.3.2.1.4</t>
  </si>
  <si>
    <t>6.06.3.2.1.5</t>
  </si>
  <si>
    <t>DRSFD</t>
  </si>
  <si>
    <t xml:space="preserve">Nombre de personnes ayant participées aux séances </t>
  </si>
  <si>
    <t>Prog 3</t>
  </si>
  <si>
    <t>Action 1.3.3: Elaborer et Déployer le Sygacut Version 3</t>
  </si>
  <si>
    <t>Activité 1.3.3.1 : Concevoir la version 3 de Sygacut</t>
  </si>
  <si>
    <t>Activité 1.3.3.2 : Déployer la version 3 de Sygacut</t>
  </si>
  <si>
    <t>Action 1.3.4 : Mettre en place des réformes d'optimisation de la gestion des finances publiques</t>
  </si>
  <si>
    <t>Activité 1.3.4.1: Finaliser et opérationnaliser le paiement par voie électronique (TresorMoney et TresorPay)</t>
  </si>
  <si>
    <t>Activité 1.3.4.2: Digitaliser les procédures de souscription aux emprunts obligataires</t>
  </si>
  <si>
    <t>Activité 1.3.4.3: Renforcer la fonction de contrôle des inspections de l'Administration</t>
  </si>
  <si>
    <t>DRSSFD</t>
  </si>
  <si>
    <t>Territoire national</t>
  </si>
  <si>
    <t>Abidjan</t>
  </si>
  <si>
    <t>Activité 1.5.1.2: Faire le Suivi des SFD par l'analyse des documents financiers transmis à la DRSSFD</t>
  </si>
  <si>
    <t>ABIDJAN</t>
  </si>
  <si>
    <t>Budget non parvenu au Projet</t>
  </si>
  <si>
    <t>Budget non parvenu</t>
  </si>
  <si>
    <t>ABIDJAN et INTERIEUR</t>
  </si>
  <si>
    <t>ABOISSO
KONG
OUANGOLODOUGOU
YOPOUGON
GRAND-BASSAM
SOUBRE
TENGRELA
SEGUELA</t>
  </si>
  <si>
    <t>ADZOPE
AGNIBILEKRO
AGBOVILLE
BONDOUKOU
BONGOUANOU
BOUAFLE
BOUAKE SUD
BOUAKE NORD
BOUNA
DALOA</t>
  </si>
  <si>
    <t>Base: (année):
Cible 2022 : 14,1</t>
  </si>
  <si>
    <t>Base: (année): 
Cible 2022 : 14,1</t>
  </si>
  <si>
    <t>Abj</t>
  </si>
  <si>
    <t>UEMOA</t>
  </si>
  <si>
    <t>UMOA</t>
  </si>
  <si>
    <t>la réunion de sensibilisation avec la Maison du Mali n'a pu se tenir en raison de leur indisponibilité</t>
  </si>
  <si>
    <t>Il existe un comité de suivi des recouvrements piloté par l'IGT dont fait partie la PGDP. Cependant, il n'ya eu aucune convocation au cours de l'année 2021. En ce qui concerne le suivi des versements des entreprises, un suivi est fait à travers l'état récapitulatif.</t>
  </si>
  <si>
    <t>NATIONAL</t>
  </si>
  <si>
    <t>IGT</t>
  </si>
  <si>
    <t xml:space="preserve">Action 1.3.1 : Mettre en place un nouveau Système d'Information Comptable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</si>
</sst>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3" formatCode="_-* #,##0.00\ _€_-;\-* #,##0.00\ _€_-;_-* &quot;-&quot;??\ _€_-;_-@_-"/>
    <numFmt numFmtId="164" formatCode="_-* #,##0\ _€_-;\-* #,##0\ _€_-;_-* &quot;-&quot;??\ _€_-;_-@_-"/>
    <numFmt numFmtId="165" formatCode="_-* #,##0.0\ _€_-;\-* #,##0.0\ _€_-;_-* &quot;-&quot;??\ _€_-;_-@_-"/>
    <numFmt numFmtId="166" formatCode="_-* #,##0.000\ _€_-;\-* #,##0.000\ _€_-;_-* &quot;-&quot;??\ _€_-;_-@_-"/>
    <numFmt numFmtId="167" formatCode="_-* #,##0.000000\ _€_-;\-* #,##0.000000\ _€_-;_-* &quot;-&quot;??\ _€_-;_-@_-"/>
    <numFmt numFmtId="168" formatCode="#,##0.00000"/>
    <numFmt numFmtId="169" formatCode="#,##0.000000"/>
  </numFmts>
  <fonts count="21" x14ac:knownFonts="1">
    <font>
      <sz val="11"/>
      <color theme="1"/>
      <name val="Calibri"/>
      <family val="2"/>
      <scheme val="minor"/>
    </font>
    <font>
      <b/>
      <sz val="11"/>
      <color theme="1"/>
      <name val="Calibri"/>
      <family val="2"/>
      <scheme val="minor"/>
    </font>
    <font>
      <b/>
      <u/>
      <sz val="13"/>
      <name val="Calibri"/>
      <family val="2"/>
      <scheme val="minor"/>
    </font>
    <font>
      <b/>
      <sz val="13"/>
      <name val="Calibri"/>
      <family val="2"/>
      <scheme val="minor"/>
    </font>
    <font>
      <sz val="11"/>
      <name val="Calibri"/>
      <family val="2"/>
      <scheme val="minor"/>
    </font>
    <font>
      <sz val="13"/>
      <name val="Calibri"/>
      <family val="2"/>
      <scheme val="minor"/>
    </font>
    <font>
      <b/>
      <u/>
      <sz val="13"/>
      <name val="Calibri"/>
      <family val="2"/>
    </font>
    <font>
      <b/>
      <u/>
      <sz val="11"/>
      <color theme="1"/>
      <name val="Calibri"/>
      <family val="2"/>
      <scheme val="minor"/>
    </font>
    <font>
      <b/>
      <sz val="11"/>
      <color theme="1"/>
      <name val="Calibri"/>
      <family val="2"/>
    </font>
    <font>
      <b/>
      <sz val="11"/>
      <name val="Calibri"/>
      <family val="2"/>
    </font>
    <font>
      <b/>
      <sz val="11"/>
      <name val="Calibri"/>
      <family val="2"/>
      <scheme val="minor"/>
    </font>
    <font>
      <b/>
      <sz val="11"/>
      <color rgb="FF000000"/>
      <name val="Calibri"/>
      <family val="2"/>
    </font>
    <font>
      <sz val="11"/>
      <name val="Calibri"/>
      <family val="2"/>
    </font>
    <font>
      <sz val="11"/>
      <color rgb="FF00B050"/>
      <name val="Calibri"/>
      <family val="2"/>
    </font>
    <font>
      <sz val="11"/>
      <color rgb="FF000000"/>
      <name val="Calibri"/>
      <family val="2"/>
    </font>
    <font>
      <b/>
      <u/>
      <sz val="11"/>
      <name val="Calibri"/>
      <family val="2"/>
    </font>
    <font>
      <b/>
      <u/>
      <sz val="14"/>
      <name val="Calibri"/>
      <family val="2"/>
      <scheme val="minor"/>
    </font>
    <font>
      <b/>
      <sz val="11"/>
      <color rgb="FFFF0000"/>
      <name val="Calibri"/>
      <family val="2"/>
    </font>
    <font>
      <sz val="9"/>
      <name val="Trebuchet MS"/>
      <family val="2"/>
    </font>
    <font>
      <b/>
      <sz val="9"/>
      <name val="Trebuchet MS"/>
      <family val="2"/>
    </font>
    <font>
      <sz val="11"/>
      <color theme="1"/>
      <name val="Calibri"/>
      <family val="2"/>
      <scheme val="minor"/>
    </font>
  </fonts>
  <fills count="16">
    <fill>
      <patternFill patternType="none"/>
    </fill>
    <fill>
      <patternFill patternType="gray125"/>
    </fill>
    <fill>
      <patternFill patternType="solid">
        <fgColor rgb="FFFFC000"/>
        <bgColor indexed="64"/>
      </patternFill>
    </fill>
    <fill>
      <patternFill patternType="solid">
        <fgColor rgb="FF92D050"/>
        <bgColor indexed="64"/>
      </patternFill>
    </fill>
    <fill>
      <patternFill patternType="solid">
        <fgColor rgb="FFC2D69A"/>
        <bgColor indexed="64"/>
      </patternFill>
    </fill>
    <fill>
      <patternFill patternType="solid">
        <fgColor theme="0"/>
        <bgColor indexed="64"/>
      </patternFill>
    </fill>
    <fill>
      <patternFill patternType="lightGray"/>
    </fill>
    <fill>
      <patternFill patternType="solid">
        <fgColor theme="6" tint="0.59999389629810485"/>
        <bgColor indexed="64"/>
      </patternFill>
    </fill>
    <fill>
      <patternFill patternType="darkDown">
        <bgColor theme="6" tint="0.59999389629810485"/>
      </patternFill>
    </fill>
    <fill>
      <patternFill patternType="solid">
        <fgColor theme="9" tint="0.79998168889431442"/>
        <bgColor indexed="64"/>
      </patternFill>
    </fill>
    <fill>
      <patternFill patternType="solid">
        <fgColor theme="9" tint="0.39997558519241921"/>
        <bgColor indexed="64"/>
      </patternFill>
    </fill>
    <fill>
      <patternFill patternType="solid">
        <fgColor theme="7"/>
        <bgColor indexed="64"/>
      </patternFill>
    </fill>
    <fill>
      <patternFill patternType="solid">
        <fgColor theme="7" tint="0.79998168889431442"/>
        <bgColor indexed="64"/>
      </patternFill>
    </fill>
    <fill>
      <patternFill patternType="solid">
        <fgColor theme="7" tint="0.59999389629810485"/>
        <bgColor indexed="64"/>
      </patternFill>
    </fill>
    <fill>
      <patternFill patternType="solid">
        <fgColor theme="7" tint="0.39997558519241921"/>
        <bgColor indexed="64"/>
      </patternFill>
    </fill>
    <fill>
      <patternFill patternType="solid">
        <fgColor theme="0" tint="-0.14999847407452621"/>
        <bgColor indexed="64"/>
      </patternFill>
    </fill>
  </fills>
  <borders count="35">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thin">
        <color indexed="64"/>
      </left>
      <right style="thin">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thin">
        <color indexed="64"/>
      </left>
      <right style="thin">
        <color indexed="64"/>
      </right>
      <top style="thin">
        <color indexed="64"/>
      </top>
      <bottom/>
      <diagonal/>
    </border>
    <border>
      <left/>
      <right style="thin">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diagonal/>
    </border>
    <border>
      <left/>
      <right/>
      <top style="medium">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thin">
        <color indexed="64"/>
      </top>
      <bottom/>
      <diagonal/>
    </border>
    <border>
      <left/>
      <right/>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s>
  <cellStyleXfs count="2">
    <xf numFmtId="0" fontId="0" fillId="0" borderId="0"/>
    <xf numFmtId="43" fontId="20" fillId="0" borderId="0" applyFont="0" applyFill="0" applyBorder="0" applyAlignment="0" applyProtection="0"/>
  </cellStyleXfs>
  <cellXfs count="206">
    <xf numFmtId="0" fontId="0" fillId="0" borderId="0" xfId="0"/>
    <xf numFmtId="0" fontId="3" fillId="0" borderId="0" xfId="0" applyFont="1" applyFill="1" applyBorder="1" applyAlignment="1">
      <alignment horizontal="center" vertical="center"/>
    </xf>
    <xf numFmtId="0" fontId="4" fillId="2" borderId="0" xfId="0" applyFont="1" applyFill="1"/>
    <xf numFmtId="0" fontId="4" fillId="0" borderId="0" xfId="0" applyFont="1"/>
    <xf numFmtId="0" fontId="5" fillId="0" borderId="0" xfId="0" applyNumberFormat="1" applyFont="1" applyBorder="1" applyAlignment="1">
      <alignment horizontal="left"/>
    </xf>
    <xf numFmtId="0" fontId="6" fillId="0" borderId="0" xfId="0" applyFont="1" applyBorder="1" applyAlignment="1">
      <alignment horizontal="center" vertical="center"/>
    </xf>
    <xf numFmtId="0" fontId="5" fillId="0" borderId="0" xfId="0" applyFont="1" applyAlignment="1">
      <alignment horizontal="center"/>
    </xf>
    <xf numFmtId="0" fontId="5" fillId="0" borderId="0" xfId="0" applyFont="1"/>
    <xf numFmtId="0" fontId="5" fillId="0" borderId="0" xfId="0" applyFont="1" applyFill="1" applyBorder="1"/>
    <xf numFmtId="0" fontId="2" fillId="0" borderId="0" xfId="0" applyFont="1" applyFill="1" applyBorder="1" applyAlignment="1">
      <alignment horizontal="center" vertical="center"/>
    </xf>
    <xf numFmtId="0" fontId="4" fillId="3" borderId="0" xfId="0" applyFont="1" applyFill="1"/>
    <xf numFmtId="0" fontId="7" fillId="0" borderId="0" xfId="0" applyFont="1" applyBorder="1" applyAlignment="1">
      <alignment horizontal="center"/>
    </xf>
    <xf numFmtId="0" fontId="7" fillId="0" borderId="0" xfId="0" applyFont="1" applyFill="1" applyBorder="1" applyAlignment="1">
      <alignment horizontal="center"/>
    </xf>
    <xf numFmtId="0" fontId="11" fillId="5" borderId="12" xfId="0" applyFont="1" applyFill="1" applyBorder="1" applyAlignment="1">
      <alignment vertical="center" wrapText="1"/>
    </xf>
    <xf numFmtId="0" fontId="12" fillId="0" borderId="12" xfId="0" applyFont="1" applyBorder="1" applyAlignment="1">
      <alignment vertical="center" wrapText="1"/>
    </xf>
    <xf numFmtId="0" fontId="12" fillId="0" borderId="13" xfId="0" applyFont="1" applyBorder="1" applyAlignment="1">
      <alignment vertical="center" wrapText="1"/>
    </xf>
    <xf numFmtId="0" fontId="13" fillId="5" borderId="13" xfId="0" applyFont="1" applyFill="1" applyBorder="1" applyAlignment="1">
      <alignment vertical="center" wrapText="1"/>
    </xf>
    <xf numFmtId="0" fontId="12" fillId="0" borderId="6" xfId="0" applyFont="1" applyFill="1" applyBorder="1" applyAlignment="1">
      <alignment vertical="center" wrapText="1"/>
    </xf>
    <xf numFmtId="0" fontId="11" fillId="0" borderId="6" xfId="0" applyFont="1" applyFill="1" applyBorder="1" applyAlignment="1">
      <alignment horizontal="center" vertical="center" wrapText="1"/>
    </xf>
    <xf numFmtId="0" fontId="1" fillId="6" borderId="16" xfId="0" applyFont="1" applyFill="1" applyBorder="1" applyAlignment="1">
      <alignment horizontal="center" vertical="center" wrapText="1"/>
    </xf>
    <xf numFmtId="0" fontId="13" fillId="5" borderId="12" xfId="0" applyFont="1" applyFill="1" applyBorder="1" applyAlignment="1">
      <alignment vertical="center" wrapText="1"/>
    </xf>
    <xf numFmtId="0" fontId="12" fillId="0" borderId="16" xfId="0" applyFont="1" applyFill="1" applyBorder="1" applyAlignment="1">
      <alignment vertical="center" wrapText="1"/>
    </xf>
    <xf numFmtId="0" fontId="10" fillId="6" borderId="16" xfId="0" applyFont="1" applyFill="1" applyBorder="1" applyAlignment="1">
      <alignment horizontal="center" vertical="center" wrapText="1"/>
    </xf>
    <xf numFmtId="0" fontId="9" fillId="0" borderId="6" xfId="0" applyFont="1" applyFill="1" applyBorder="1" applyAlignment="1">
      <alignment horizontal="left" vertical="center" wrapText="1"/>
    </xf>
    <xf numFmtId="0" fontId="14" fillId="0" borderId="14" xfId="0" applyFont="1" applyBorder="1" applyAlignment="1">
      <alignment vertical="center" wrapText="1"/>
    </xf>
    <xf numFmtId="0" fontId="12" fillId="0" borderId="16" xfId="0" applyFont="1" applyBorder="1" applyAlignment="1">
      <alignment vertical="center" wrapText="1"/>
    </xf>
    <xf numFmtId="0" fontId="12" fillId="5" borderId="16" xfId="0" applyFont="1" applyFill="1" applyBorder="1" applyAlignment="1">
      <alignment vertical="center" wrapText="1"/>
    </xf>
    <xf numFmtId="0" fontId="12" fillId="0" borderId="14" xfId="0" applyFont="1" applyBorder="1" applyAlignment="1">
      <alignment vertical="center" wrapText="1"/>
    </xf>
    <xf numFmtId="0" fontId="14" fillId="0" borderId="16" xfId="0" applyFont="1" applyBorder="1" applyAlignment="1">
      <alignment vertical="center" wrapText="1"/>
    </xf>
    <xf numFmtId="0" fontId="0" fillId="0" borderId="0" xfId="0" applyBorder="1"/>
    <xf numFmtId="0" fontId="9" fillId="7" borderId="14" xfId="0" applyFont="1" applyFill="1" applyBorder="1" applyAlignment="1">
      <alignment vertical="center" wrapText="1"/>
    </xf>
    <xf numFmtId="0" fontId="9" fillId="7" borderId="16" xfId="0" applyFont="1" applyFill="1" applyBorder="1" applyAlignment="1">
      <alignment vertical="center" wrapText="1"/>
    </xf>
    <xf numFmtId="0" fontId="2" fillId="2" borderId="0" xfId="0" applyFont="1" applyFill="1" applyAlignment="1">
      <alignment horizontal="center" vertical="center"/>
    </xf>
    <xf numFmtId="0" fontId="2" fillId="3" borderId="0" xfId="0" applyFont="1" applyFill="1" applyAlignment="1">
      <alignment horizontal="center" vertical="center"/>
    </xf>
    <xf numFmtId="0" fontId="12" fillId="0" borderId="14" xfId="0" applyFont="1" applyBorder="1" applyAlignment="1">
      <alignment horizontal="center" vertical="center" wrapText="1"/>
    </xf>
    <xf numFmtId="0" fontId="12" fillId="5" borderId="14" xfId="0" applyFont="1" applyFill="1" applyBorder="1" applyAlignment="1">
      <alignment horizontal="center" vertical="center" wrapText="1"/>
    </xf>
    <xf numFmtId="0" fontId="12" fillId="0" borderId="0" xfId="0" applyFont="1" applyBorder="1" applyAlignment="1">
      <alignment vertical="center" wrapText="1"/>
    </xf>
    <xf numFmtId="0" fontId="9" fillId="8" borderId="6" xfId="0" applyFont="1" applyFill="1" applyBorder="1" applyAlignment="1">
      <alignment vertical="center" wrapText="1"/>
    </xf>
    <xf numFmtId="0" fontId="9" fillId="9" borderId="16" xfId="0" applyFont="1" applyFill="1" applyBorder="1" applyAlignment="1">
      <alignment vertical="center" wrapText="1"/>
    </xf>
    <xf numFmtId="0" fontId="9" fillId="4" borderId="16" xfId="0" applyFont="1" applyFill="1" applyBorder="1" applyAlignment="1">
      <alignment horizontal="left" vertical="center" wrapText="1"/>
    </xf>
    <xf numFmtId="0" fontId="9" fillId="8" borderId="16" xfId="0" applyFont="1" applyFill="1" applyBorder="1" applyAlignment="1">
      <alignment vertical="center" wrapText="1"/>
    </xf>
    <xf numFmtId="4" fontId="11" fillId="10" borderId="16" xfId="0" applyNumberFormat="1" applyFont="1" applyFill="1" applyBorder="1" applyAlignment="1">
      <alignment horizontal="right" vertical="center" wrapText="1"/>
    </xf>
    <xf numFmtId="0" fontId="9" fillId="4" borderId="3" xfId="0" applyFont="1" applyFill="1" applyBorder="1" applyAlignment="1">
      <alignment horizontal="center" vertical="center" wrapText="1"/>
    </xf>
    <xf numFmtId="0" fontId="9" fillId="0" borderId="19" xfId="0" applyFont="1" applyFill="1" applyBorder="1" applyAlignment="1">
      <alignment horizontal="center" vertical="center" wrapText="1"/>
    </xf>
    <xf numFmtId="0" fontId="2" fillId="2" borderId="0" xfId="0" applyFont="1" applyFill="1" applyAlignment="1">
      <alignment horizontal="center" vertical="center"/>
    </xf>
    <xf numFmtId="0" fontId="2" fillId="3" borderId="0" xfId="0" applyFont="1" applyFill="1" applyAlignment="1">
      <alignment horizontal="center" vertical="center"/>
    </xf>
    <xf numFmtId="0" fontId="9" fillId="4" borderId="3" xfId="0" applyFont="1" applyFill="1" applyBorder="1" applyAlignment="1">
      <alignment horizontal="center" vertical="center" wrapText="1"/>
    </xf>
    <xf numFmtId="0" fontId="9" fillId="4" borderId="16" xfId="0" applyFont="1" applyFill="1" applyBorder="1" applyAlignment="1">
      <alignment horizontal="center" vertical="center" wrapText="1"/>
    </xf>
    <xf numFmtId="0" fontId="8" fillId="10" borderId="14" xfId="0" applyFont="1" applyFill="1" applyBorder="1" applyAlignment="1">
      <alignment horizontal="right" vertical="center"/>
    </xf>
    <xf numFmtId="0" fontId="8" fillId="10" borderId="12" xfId="0" applyFont="1" applyFill="1" applyBorder="1" applyAlignment="1">
      <alignment vertical="center"/>
    </xf>
    <xf numFmtId="0" fontId="8" fillId="10" borderId="15" xfId="0" applyFont="1" applyFill="1" applyBorder="1" applyAlignment="1">
      <alignment vertical="center"/>
    </xf>
    <xf numFmtId="0" fontId="9" fillId="7" borderId="16" xfId="0" applyFont="1" applyFill="1" applyBorder="1" applyAlignment="1">
      <alignment horizontal="center" vertical="center" wrapText="1"/>
    </xf>
    <xf numFmtId="0" fontId="12" fillId="0" borderId="16" xfId="0" applyFont="1" applyBorder="1" applyAlignment="1">
      <alignment horizontal="center" vertical="center" wrapText="1"/>
    </xf>
    <xf numFmtId="0" fontId="12" fillId="5" borderId="16" xfId="0" applyFont="1" applyFill="1" applyBorder="1" applyAlignment="1">
      <alignment horizontal="center" vertical="center" wrapText="1"/>
    </xf>
    <xf numFmtId="0" fontId="9" fillId="7" borderId="14" xfId="0" applyFont="1" applyFill="1" applyBorder="1" applyAlignment="1">
      <alignment horizontal="center" vertical="center" wrapText="1"/>
    </xf>
    <xf numFmtId="4" fontId="11" fillId="10" borderId="16" xfId="0" applyNumberFormat="1" applyFont="1" applyFill="1" applyBorder="1" applyAlignment="1">
      <alignment horizontal="center" vertical="center" wrapText="1"/>
    </xf>
    <xf numFmtId="0" fontId="8" fillId="10" borderId="12" xfId="0" applyFont="1" applyFill="1" applyBorder="1" applyAlignment="1">
      <alignment horizontal="right" vertical="center"/>
    </xf>
    <xf numFmtId="0" fontId="10" fillId="11" borderId="3" xfId="0" applyFont="1" applyFill="1" applyBorder="1" applyAlignment="1">
      <alignment horizontal="center" vertical="center" wrapText="1"/>
    </xf>
    <xf numFmtId="0" fontId="1" fillId="13" borderId="16" xfId="0" applyFont="1" applyFill="1" applyBorder="1" applyAlignment="1">
      <alignment horizontal="center" vertical="center" wrapText="1"/>
    </xf>
    <xf numFmtId="0" fontId="12" fillId="0" borderId="0" xfId="0" applyFont="1" applyFill="1" applyBorder="1" applyAlignment="1">
      <alignment vertical="center" wrapText="1"/>
    </xf>
    <xf numFmtId="0" fontId="11" fillId="0" borderId="24" xfId="0" applyFont="1" applyFill="1" applyBorder="1" applyAlignment="1">
      <alignment horizontal="center" vertical="center" wrapText="1"/>
    </xf>
    <xf numFmtId="0" fontId="10" fillId="14" borderId="16" xfId="0" applyFont="1" applyFill="1" applyBorder="1" applyAlignment="1">
      <alignment horizontal="center" vertical="center" wrapText="1"/>
    </xf>
    <xf numFmtId="0" fontId="12" fillId="12" borderId="16" xfId="0" applyFont="1" applyFill="1" applyBorder="1" applyAlignment="1">
      <alignment vertical="center" wrapText="1"/>
    </xf>
    <xf numFmtId="0" fontId="9" fillId="0" borderId="0" xfId="0" applyFont="1" applyFill="1" applyBorder="1" applyAlignment="1">
      <alignment horizontal="center" vertical="center" wrapText="1"/>
    </xf>
    <xf numFmtId="0" fontId="10" fillId="11" borderId="3" xfId="0" applyFont="1" applyFill="1" applyBorder="1" applyAlignment="1">
      <alignment horizontal="center" vertical="center"/>
    </xf>
    <xf numFmtId="0" fontId="12" fillId="12" borderId="16" xfId="0" applyFont="1" applyFill="1" applyBorder="1" applyAlignment="1">
      <alignment horizontal="center" vertical="center" wrapText="1"/>
    </xf>
    <xf numFmtId="0" fontId="12" fillId="0" borderId="2" xfId="0" applyFont="1" applyBorder="1" applyAlignment="1">
      <alignment vertical="center" wrapText="1"/>
    </xf>
    <xf numFmtId="0" fontId="12" fillId="0" borderId="25" xfId="0" applyFont="1" applyFill="1" applyBorder="1" applyAlignment="1">
      <alignment vertical="center" wrapText="1"/>
    </xf>
    <xf numFmtId="0" fontId="2" fillId="2" borderId="0" xfId="0" applyFont="1" applyFill="1" applyAlignment="1">
      <alignment horizontal="center" vertical="center"/>
    </xf>
    <xf numFmtId="0" fontId="2" fillId="3" borderId="0" xfId="0" applyFont="1" applyFill="1" applyAlignment="1">
      <alignment horizontal="center" vertical="center"/>
    </xf>
    <xf numFmtId="0" fontId="9" fillId="7" borderId="15" xfId="0" applyFont="1" applyFill="1" applyBorder="1" applyAlignment="1">
      <alignment horizontal="left" vertical="center" wrapText="1"/>
    </xf>
    <xf numFmtId="0" fontId="10" fillId="11" borderId="3" xfId="0" applyFont="1" applyFill="1" applyBorder="1" applyAlignment="1">
      <alignment horizontal="center" vertical="center" wrapText="1"/>
    </xf>
    <xf numFmtId="0" fontId="10" fillId="11" borderId="3" xfId="0" applyFont="1" applyFill="1" applyBorder="1" applyAlignment="1">
      <alignment horizontal="center" vertical="center"/>
    </xf>
    <xf numFmtId="0" fontId="2" fillId="3" borderId="0" xfId="0" applyFont="1" applyFill="1" applyAlignment="1">
      <alignment horizontal="center" vertical="center"/>
    </xf>
    <xf numFmtId="0" fontId="9" fillId="4" borderId="3" xfId="0" applyFont="1" applyFill="1" applyBorder="1" applyAlignment="1">
      <alignment horizontal="center" vertical="center" wrapText="1"/>
    </xf>
    <xf numFmtId="0" fontId="9" fillId="4" borderId="15" xfId="0" applyFont="1" applyFill="1" applyBorder="1" applyAlignment="1">
      <alignment horizontal="left" vertical="center" wrapText="1"/>
    </xf>
    <xf numFmtId="0" fontId="16" fillId="2" borderId="0" xfId="0" applyFont="1" applyFill="1" applyAlignment="1">
      <alignment horizontal="center" vertical="center"/>
    </xf>
    <xf numFmtId="0" fontId="9" fillId="9" borderId="6" xfId="0" applyFont="1" applyFill="1" applyBorder="1" applyAlignment="1">
      <alignment horizontal="center" vertical="center" wrapText="1"/>
    </xf>
    <xf numFmtId="4" fontId="11" fillId="10" borderId="6" xfId="0" applyNumberFormat="1" applyFont="1" applyFill="1" applyBorder="1" applyAlignment="1">
      <alignment horizontal="center" vertical="center" wrapText="1"/>
    </xf>
    <xf numFmtId="0" fontId="9" fillId="9" borderId="26" xfId="0" applyFont="1" applyFill="1" applyBorder="1" applyAlignment="1">
      <alignment horizontal="left" vertical="center" wrapText="1"/>
    </xf>
    <xf numFmtId="0" fontId="9" fillId="9" borderId="27" xfId="0" applyFont="1" applyFill="1" applyBorder="1" applyAlignment="1">
      <alignment horizontal="left" vertical="center" wrapText="1"/>
    </xf>
    <xf numFmtId="0" fontId="9" fillId="9" borderId="14" xfId="0" applyFont="1" applyFill="1" applyBorder="1" applyAlignment="1">
      <alignment vertical="center" wrapText="1"/>
    </xf>
    <xf numFmtId="0" fontId="0" fillId="0" borderId="0" xfId="0" applyAlignment="1">
      <alignment horizontal="center"/>
    </xf>
    <xf numFmtId="0" fontId="11" fillId="5" borderId="29" xfId="0" applyFont="1" applyFill="1" applyBorder="1" applyAlignment="1">
      <alignment vertical="center" wrapText="1"/>
    </xf>
    <xf numFmtId="0" fontId="13" fillId="5" borderId="0" xfId="0" applyFont="1" applyFill="1" applyBorder="1" applyAlignment="1">
      <alignment vertical="center" wrapText="1"/>
    </xf>
    <xf numFmtId="0" fontId="11" fillId="5" borderId="13" xfId="0" applyFont="1" applyFill="1" applyBorder="1" applyAlignment="1">
      <alignment vertical="center" wrapText="1"/>
    </xf>
    <xf numFmtId="0" fontId="8" fillId="10" borderId="0" xfId="0" applyFont="1" applyFill="1" applyBorder="1" applyAlignment="1">
      <alignment horizontal="right" vertical="center"/>
    </xf>
    <xf numFmtId="0" fontId="9" fillId="9" borderId="19" xfId="0" applyFont="1" applyFill="1" applyBorder="1" applyAlignment="1">
      <alignment horizontal="left" vertical="center" wrapText="1"/>
    </xf>
    <xf numFmtId="0" fontId="9" fillId="4" borderId="0" xfId="0" applyFont="1" applyFill="1" applyBorder="1" applyAlignment="1">
      <alignment horizontal="left" vertical="center" wrapText="1"/>
    </xf>
    <xf numFmtId="0" fontId="9" fillId="7" borderId="15" xfId="0" applyFont="1" applyFill="1" applyBorder="1" applyAlignment="1">
      <alignment horizontal="left" vertical="center" wrapText="1"/>
    </xf>
    <xf numFmtId="0" fontId="10" fillId="6" borderId="16" xfId="0" applyFont="1" applyFill="1" applyBorder="1" applyAlignment="1">
      <alignment horizontal="center" vertical="center" wrapText="1"/>
    </xf>
    <xf numFmtId="0" fontId="9" fillId="9" borderId="18" xfId="0" applyFont="1" applyFill="1" applyBorder="1" applyAlignment="1">
      <alignment horizontal="center" vertical="center" wrapText="1"/>
    </xf>
    <xf numFmtId="0" fontId="9" fillId="9" borderId="23" xfId="0" applyFont="1" applyFill="1" applyBorder="1" applyAlignment="1">
      <alignment horizontal="center" vertical="center" wrapText="1"/>
    </xf>
    <xf numFmtId="0" fontId="10" fillId="14" borderId="16" xfId="0" applyFont="1" applyFill="1" applyBorder="1" applyAlignment="1">
      <alignment horizontal="center" vertical="center" wrapText="1"/>
    </xf>
    <xf numFmtId="0" fontId="17" fillId="9" borderId="14" xfId="0" applyFont="1" applyFill="1" applyBorder="1" applyAlignment="1">
      <alignment vertical="center" wrapText="1"/>
    </xf>
    <xf numFmtId="0" fontId="18" fillId="0" borderId="16" xfId="0" applyFont="1" applyBorder="1" applyAlignment="1">
      <alignment horizontal="left" vertical="top" wrapText="1"/>
    </xf>
    <xf numFmtId="0" fontId="9" fillId="0" borderId="16" xfId="0" applyFont="1" applyBorder="1" applyAlignment="1">
      <alignment vertical="center" wrapText="1"/>
    </xf>
    <xf numFmtId="0" fontId="18" fillId="0" borderId="16" xfId="0" applyFont="1" applyBorder="1" applyAlignment="1">
      <alignment horizontal="left" vertical="center" wrapText="1"/>
    </xf>
    <xf numFmtId="0" fontId="14" fillId="0" borderId="18" xfId="0" applyFont="1" applyBorder="1" applyAlignment="1">
      <alignment vertical="center" wrapText="1"/>
    </xf>
    <xf numFmtId="0" fontId="19" fillId="15" borderId="16" xfId="0" applyFont="1" applyFill="1" applyBorder="1" applyAlignment="1">
      <alignment horizontal="left" vertical="top" wrapText="1"/>
    </xf>
    <xf numFmtId="0" fontId="9" fillId="9" borderId="34" xfId="0" applyFont="1" applyFill="1" applyBorder="1" applyAlignment="1">
      <alignment horizontal="center" vertical="center" wrapText="1"/>
    </xf>
    <xf numFmtId="0" fontId="9" fillId="9" borderId="24" xfId="0" applyFont="1" applyFill="1" applyBorder="1" applyAlignment="1">
      <alignment horizontal="center" vertical="center" wrapText="1"/>
    </xf>
    <xf numFmtId="0" fontId="9" fillId="8" borderId="24" xfId="0" applyFont="1" applyFill="1" applyBorder="1" applyAlignment="1">
      <alignment vertical="center" wrapText="1"/>
    </xf>
    <xf numFmtId="0" fontId="9" fillId="9" borderId="33" xfId="0" applyFont="1" applyFill="1" applyBorder="1" applyAlignment="1">
      <alignment horizontal="center" vertical="center" wrapText="1"/>
    </xf>
    <xf numFmtId="0" fontId="9" fillId="9" borderId="16" xfId="0" applyFont="1" applyFill="1" applyBorder="1" applyAlignment="1">
      <alignment horizontal="left" vertical="center" wrapText="1"/>
    </xf>
    <xf numFmtId="9" fontId="12" fillId="5" borderId="14" xfId="0" applyNumberFormat="1" applyFont="1" applyFill="1" applyBorder="1" applyAlignment="1">
      <alignment horizontal="center" vertical="center" wrapText="1"/>
    </xf>
    <xf numFmtId="9" fontId="12" fillId="0" borderId="14" xfId="0" applyNumberFormat="1" applyFont="1" applyBorder="1" applyAlignment="1">
      <alignment horizontal="center" vertical="center" wrapText="1"/>
    </xf>
    <xf numFmtId="164" fontId="12" fillId="12" borderId="16" xfId="1" applyNumberFormat="1" applyFont="1" applyFill="1" applyBorder="1" applyAlignment="1">
      <alignment vertical="center" wrapText="1"/>
    </xf>
    <xf numFmtId="164" fontId="12" fillId="0" borderId="16" xfId="1" applyNumberFormat="1" applyFont="1" applyBorder="1" applyAlignment="1">
      <alignment vertical="center" wrapText="1"/>
    </xf>
    <xf numFmtId="167" fontId="12" fillId="12" borderId="16" xfId="1" applyNumberFormat="1" applyFont="1" applyFill="1" applyBorder="1" applyAlignment="1">
      <alignment vertical="center" wrapText="1"/>
    </xf>
    <xf numFmtId="166" fontId="12" fillId="0" borderId="16" xfId="1" applyNumberFormat="1" applyFont="1" applyBorder="1" applyAlignment="1">
      <alignment vertical="center" wrapText="1"/>
    </xf>
    <xf numFmtId="165" fontId="12" fillId="0" borderId="14" xfId="1" applyNumberFormat="1" applyFont="1" applyBorder="1" applyAlignment="1">
      <alignment vertical="center" wrapText="1"/>
    </xf>
    <xf numFmtId="43" fontId="12" fillId="0" borderId="14" xfId="1" applyNumberFormat="1" applyFont="1" applyBorder="1" applyAlignment="1">
      <alignment vertical="center" wrapText="1"/>
    </xf>
    <xf numFmtId="0" fontId="9" fillId="7" borderId="15" xfId="0" applyFont="1" applyFill="1" applyBorder="1" applyAlignment="1">
      <alignment horizontal="left" vertical="center" wrapText="1"/>
    </xf>
    <xf numFmtId="0" fontId="10" fillId="6" borderId="16" xfId="0" applyFont="1" applyFill="1" applyBorder="1" applyAlignment="1">
      <alignment horizontal="center" vertical="center" wrapText="1"/>
    </xf>
    <xf numFmtId="0" fontId="18" fillId="0" borderId="16" xfId="0" applyFont="1" applyBorder="1" applyAlignment="1">
      <alignment horizontal="center" vertical="center" wrapText="1"/>
    </xf>
    <xf numFmtId="0" fontId="9" fillId="9" borderId="14" xfId="0" applyFont="1" applyFill="1" applyBorder="1" applyAlignment="1">
      <alignment horizontal="center" vertical="center" wrapText="1"/>
    </xf>
    <xf numFmtId="43" fontId="9" fillId="9" borderId="26" xfId="1" applyFont="1" applyFill="1" applyBorder="1" applyAlignment="1">
      <alignment horizontal="left" vertical="center" wrapText="1"/>
    </xf>
    <xf numFmtId="43" fontId="9" fillId="9" borderId="27" xfId="1" applyFont="1" applyFill="1" applyBorder="1" applyAlignment="1">
      <alignment horizontal="left" vertical="center" wrapText="1"/>
    </xf>
    <xf numFmtId="0" fontId="12" fillId="0" borderId="16" xfId="1" applyNumberFormat="1" applyFont="1" applyBorder="1" applyAlignment="1">
      <alignment vertical="center" wrapText="1"/>
    </xf>
    <xf numFmtId="43" fontId="12" fillId="0" borderId="16" xfId="1" applyFont="1" applyBorder="1" applyAlignment="1">
      <alignment vertical="center" wrapText="1"/>
    </xf>
    <xf numFmtId="43" fontId="12" fillId="0" borderId="14" xfId="1" applyFont="1" applyFill="1" applyBorder="1" applyAlignment="1">
      <alignment vertical="center" wrapText="1"/>
    </xf>
    <xf numFmtId="43" fontId="12" fillId="12" borderId="16" xfId="1" applyFont="1" applyFill="1" applyBorder="1" applyAlignment="1">
      <alignment vertical="center" wrapText="1"/>
    </xf>
    <xf numFmtId="164" fontId="12" fillId="0" borderId="14" xfId="1" applyNumberFormat="1" applyFont="1" applyFill="1" applyBorder="1" applyAlignment="1">
      <alignment vertical="center" wrapText="1"/>
    </xf>
    <xf numFmtId="43" fontId="9" fillId="7" borderId="15" xfId="1" applyFont="1" applyFill="1" applyBorder="1" applyAlignment="1">
      <alignment horizontal="left" vertical="center" wrapText="1"/>
    </xf>
    <xf numFmtId="43" fontId="9" fillId="7" borderId="16" xfId="1" applyFont="1" applyFill="1" applyBorder="1" applyAlignment="1">
      <alignment vertical="center" wrapText="1"/>
    </xf>
    <xf numFmtId="43" fontId="9" fillId="7" borderId="14" xfId="1" applyFont="1" applyFill="1" applyBorder="1" applyAlignment="1">
      <alignment vertical="center" wrapText="1"/>
    </xf>
    <xf numFmtId="43" fontId="12" fillId="0" borderId="14" xfId="1" applyFont="1" applyBorder="1" applyAlignment="1">
      <alignment vertical="center" wrapText="1"/>
    </xf>
    <xf numFmtId="43" fontId="12" fillId="0" borderId="14" xfId="1" applyFont="1" applyBorder="1" applyAlignment="1">
      <alignment horizontal="center" vertical="center" wrapText="1"/>
    </xf>
    <xf numFmtId="43" fontId="12" fillId="5" borderId="14" xfId="1" applyFont="1" applyFill="1" applyBorder="1" applyAlignment="1">
      <alignment horizontal="center" vertical="center" wrapText="1"/>
    </xf>
    <xf numFmtId="43" fontId="12" fillId="5" borderId="16" xfId="1" applyFont="1" applyFill="1" applyBorder="1" applyAlignment="1">
      <alignment vertical="center" wrapText="1"/>
    </xf>
    <xf numFmtId="43" fontId="1" fillId="13" borderId="16" xfId="1" applyFont="1" applyFill="1" applyBorder="1" applyAlignment="1">
      <alignment horizontal="center" vertical="center" wrapText="1"/>
    </xf>
    <xf numFmtId="43" fontId="10" fillId="6" borderId="16" xfId="1" applyFont="1" applyFill="1" applyBorder="1" applyAlignment="1">
      <alignment horizontal="center" vertical="center" wrapText="1"/>
    </xf>
    <xf numFmtId="43" fontId="12" fillId="0" borderId="16" xfId="1" applyFont="1" applyBorder="1" applyAlignment="1">
      <alignment horizontal="center" vertical="center" wrapText="1"/>
    </xf>
    <xf numFmtId="43" fontId="12" fillId="5" borderId="16" xfId="1" applyFont="1" applyFill="1" applyBorder="1" applyAlignment="1">
      <alignment horizontal="center" vertical="center" wrapText="1"/>
    </xf>
    <xf numFmtId="43" fontId="12" fillId="0" borderId="26" xfId="1" applyFont="1" applyBorder="1" applyAlignment="1">
      <alignment vertical="center" wrapText="1"/>
    </xf>
    <xf numFmtId="43" fontId="12" fillId="0" borderId="18" xfId="1" applyFont="1" applyBorder="1" applyAlignment="1">
      <alignment vertical="center" wrapText="1"/>
    </xf>
    <xf numFmtId="0" fontId="9" fillId="7" borderId="14" xfId="0" applyFont="1" applyFill="1" applyBorder="1" applyAlignment="1">
      <alignment horizontal="left" vertical="center" wrapText="1"/>
    </xf>
    <xf numFmtId="0" fontId="9" fillId="7" borderId="12" xfId="0" applyFont="1" applyFill="1" applyBorder="1" applyAlignment="1">
      <alignment horizontal="left" vertical="center" wrapText="1"/>
    </xf>
    <xf numFmtId="0" fontId="9" fillId="7" borderId="15" xfId="0" applyFont="1" applyFill="1" applyBorder="1" applyAlignment="1">
      <alignment horizontal="left" vertical="center" wrapText="1"/>
    </xf>
    <xf numFmtId="0" fontId="9" fillId="9" borderId="18" xfId="0" applyFont="1" applyFill="1" applyBorder="1" applyAlignment="1">
      <alignment horizontal="center" vertical="center" wrapText="1"/>
    </xf>
    <xf numFmtId="0" fontId="9" fillId="9" borderId="23" xfId="0" applyFont="1" applyFill="1" applyBorder="1" applyAlignment="1">
      <alignment horizontal="center" vertical="center" wrapText="1"/>
    </xf>
    <xf numFmtId="0" fontId="10" fillId="14" borderId="16" xfId="0" applyFont="1" applyFill="1" applyBorder="1" applyAlignment="1">
      <alignment horizontal="center" vertical="center" wrapText="1"/>
    </xf>
    <xf numFmtId="0" fontId="10" fillId="6" borderId="16" xfId="0" applyFont="1" applyFill="1" applyBorder="1" applyAlignment="1">
      <alignment horizontal="center" vertical="center" wrapText="1"/>
    </xf>
    <xf numFmtId="0" fontId="9" fillId="9" borderId="18" xfId="0" applyFont="1" applyFill="1" applyBorder="1" applyAlignment="1">
      <alignment horizontal="left" vertical="center" wrapText="1"/>
    </xf>
    <xf numFmtId="0" fontId="9" fillId="9" borderId="23" xfId="0" applyFont="1" applyFill="1" applyBorder="1" applyAlignment="1">
      <alignment horizontal="left" vertical="center" wrapText="1"/>
    </xf>
    <xf numFmtId="0" fontId="9" fillId="9" borderId="14" xfId="0" applyFont="1" applyFill="1" applyBorder="1" applyAlignment="1">
      <alignment horizontal="left" vertical="center" wrapText="1"/>
    </xf>
    <xf numFmtId="0" fontId="9" fillId="9" borderId="12" xfId="0" applyFont="1" applyFill="1" applyBorder="1" applyAlignment="1">
      <alignment horizontal="left" vertical="center" wrapText="1"/>
    </xf>
    <xf numFmtId="0" fontId="9" fillId="9" borderId="15" xfId="0" applyFont="1" applyFill="1" applyBorder="1" applyAlignment="1">
      <alignment horizontal="left" vertical="center" wrapText="1"/>
    </xf>
    <xf numFmtId="0" fontId="12" fillId="5" borderId="18" xfId="0" applyFont="1" applyFill="1" applyBorder="1" applyAlignment="1">
      <alignment horizontal="left" vertical="center" wrapText="1"/>
    </xf>
    <xf numFmtId="0" fontId="12" fillId="5" borderId="6" xfId="0" applyFont="1" applyFill="1" applyBorder="1" applyAlignment="1">
      <alignment horizontal="left" vertical="center" wrapText="1"/>
    </xf>
    <xf numFmtId="0" fontId="12" fillId="5" borderId="23" xfId="0" applyFont="1" applyFill="1" applyBorder="1" applyAlignment="1">
      <alignment horizontal="left" vertical="center" wrapText="1"/>
    </xf>
    <xf numFmtId="0" fontId="9" fillId="9" borderId="33" xfId="0" applyFont="1" applyFill="1" applyBorder="1" applyAlignment="1">
      <alignment horizontal="center" vertical="center" wrapText="1"/>
    </xf>
    <xf numFmtId="0" fontId="9" fillId="9" borderId="34" xfId="0" applyFont="1" applyFill="1" applyBorder="1" applyAlignment="1">
      <alignment horizontal="center" vertical="center" wrapText="1"/>
    </xf>
    <xf numFmtId="0" fontId="9" fillId="9" borderId="6" xfId="0" applyFont="1" applyFill="1" applyBorder="1" applyAlignment="1">
      <alignment horizontal="center" vertical="center" wrapText="1"/>
    </xf>
    <xf numFmtId="0" fontId="10" fillId="11" borderId="3" xfId="0" applyFont="1" applyFill="1" applyBorder="1" applyAlignment="1">
      <alignment horizontal="center" vertical="center" wrapText="1"/>
    </xf>
    <xf numFmtId="0" fontId="10" fillId="11" borderId="3" xfId="0" applyFont="1" applyFill="1" applyBorder="1" applyAlignment="1">
      <alignment horizontal="center" vertical="center"/>
    </xf>
    <xf numFmtId="0" fontId="1" fillId="11" borderId="3" xfId="0" applyFont="1" applyFill="1" applyBorder="1" applyAlignment="1">
      <alignment horizontal="center" vertical="center" wrapText="1"/>
    </xf>
    <xf numFmtId="0" fontId="9" fillId="4" borderId="20" xfId="0" applyFont="1" applyFill="1" applyBorder="1" applyAlignment="1">
      <alignment horizontal="center" vertical="center" wrapText="1"/>
    </xf>
    <xf numFmtId="0" fontId="9" fillId="4" borderId="21" xfId="0" applyFont="1" applyFill="1" applyBorder="1" applyAlignment="1">
      <alignment horizontal="center" vertical="center" wrapText="1"/>
    </xf>
    <xf numFmtId="0" fontId="9" fillId="4" borderId="22" xfId="0" applyFont="1" applyFill="1" applyBorder="1" applyAlignment="1">
      <alignment horizontal="center" vertical="center" wrapText="1"/>
    </xf>
    <xf numFmtId="0" fontId="2" fillId="2" borderId="0" xfId="0" applyFont="1" applyFill="1" applyAlignment="1">
      <alignment horizontal="center" vertical="center"/>
    </xf>
    <xf numFmtId="0" fontId="3" fillId="3" borderId="0" xfId="0" applyFont="1" applyFill="1" applyAlignment="1">
      <alignment horizontal="center" vertical="center"/>
    </xf>
    <xf numFmtId="0" fontId="2" fillId="3" borderId="0" xfId="0" applyFont="1" applyFill="1" applyAlignment="1">
      <alignment horizontal="center" vertical="center"/>
    </xf>
    <xf numFmtId="0" fontId="8" fillId="4" borderId="1" xfId="0" applyFont="1" applyFill="1" applyBorder="1" applyAlignment="1">
      <alignment horizontal="center" vertical="center" wrapText="1"/>
    </xf>
    <xf numFmtId="0" fontId="8" fillId="4" borderId="7" xfId="0" applyFont="1" applyFill="1" applyBorder="1" applyAlignment="1">
      <alignment horizontal="center" vertical="center" wrapText="1"/>
    </xf>
    <xf numFmtId="0" fontId="8" fillId="4" borderId="10" xfId="0" applyFont="1" applyFill="1" applyBorder="1" applyAlignment="1">
      <alignment horizontal="center" vertical="center" wrapText="1"/>
    </xf>
    <xf numFmtId="0" fontId="9" fillId="4" borderId="4" xfId="0" applyFont="1" applyFill="1" applyBorder="1" applyAlignment="1">
      <alignment horizontal="center" vertical="center" wrapText="1"/>
    </xf>
    <xf numFmtId="0" fontId="9" fillId="4" borderId="17" xfId="0" applyFont="1" applyFill="1" applyBorder="1" applyAlignment="1">
      <alignment horizontal="center" vertical="center"/>
    </xf>
    <xf numFmtId="0" fontId="9" fillId="4" borderId="8" xfId="0" applyFont="1" applyFill="1" applyBorder="1" applyAlignment="1">
      <alignment horizontal="center" vertical="center"/>
    </xf>
    <xf numFmtId="0" fontId="9" fillId="4" borderId="3" xfId="0" applyFont="1" applyFill="1" applyBorder="1" applyAlignment="1">
      <alignment horizontal="center" vertical="center" wrapText="1"/>
    </xf>
    <xf numFmtId="0" fontId="9" fillId="4" borderId="9" xfId="0" applyFont="1" applyFill="1" applyBorder="1" applyAlignment="1">
      <alignment horizontal="center" vertical="center" wrapText="1"/>
    </xf>
    <xf numFmtId="0" fontId="9" fillId="4" borderId="11" xfId="0" applyFont="1" applyFill="1" applyBorder="1" applyAlignment="1">
      <alignment horizontal="center" vertical="center"/>
    </xf>
    <xf numFmtId="0" fontId="9" fillId="4" borderId="5" xfId="0" applyFont="1" applyFill="1" applyBorder="1" applyAlignment="1">
      <alignment horizontal="center" vertical="center" wrapText="1"/>
    </xf>
    <xf numFmtId="0" fontId="9" fillId="4" borderId="11" xfId="0" applyFont="1" applyFill="1" applyBorder="1" applyAlignment="1">
      <alignment horizontal="center" vertical="center" wrapText="1"/>
    </xf>
    <xf numFmtId="0" fontId="9" fillId="4" borderId="28" xfId="0" applyFont="1" applyFill="1" applyBorder="1" applyAlignment="1">
      <alignment horizontal="center" vertical="center" wrapText="1"/>
    </xf>
    <xf numFmtId="0" fontId="9" fillId="4" borderId="32" xfId="0" applyFont="1" applyFill="1" applyBorder="1" applyAlignment="1">
      <alignment horizontal="center" vertical="center" wrapText="1"/>
    </xf>
    <xf numFmtId="0" fontId="9" fillId="4" borderId="3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9" fillId="4" borderId="2" xfId="0" applyFont="1" applyFill="1" applyBorder="1" applyAlignment="1">
      <alignment horizontal="center" vertical="center" wrapText="1"/>
    </xf>
    <xf numFmtId="0" fontId="9" fillId="4" borderId="10" xfId="0" applyFont="1" applyFill="1" applyBorder="1" applyAlignment="1">
      <alignment horizontal="center" vertical="center" wrapText="1"/>
    </xf>
    <xf numFmtId="0" fontId="9" fillId="4" borderId="30" xfId="0" applyFont="1" applyFill="1" applyBorder="1" applyAlignment="1">
      <alignment horizontal="center" vertical="center" wrapText="1"/>
    </xf>
    <xf numFmtId="0" fontId="9" fillId="4" borderId="8" xfId="0" applyFont="1" applyFill="1" applyBorder="1" applyAlignment="1">
      <alignment horizontal="center" vertical="center" wrapText="1"/>
    </xf>
    <xf numFmtId="0" fontId="9" fillId="4" borderId="7" xfId="0" applyFont="1" applyFill="1" applyBorder="1" applyAlignment="1">
      <alignment horizontal="center" vertical="center" wrapText="1"/>
    </xf>
    <xf numFmtId="0" fontId="9" fillId="4" borderId="14" xfId="0" applyFont="1" applyFill="1" applyBorder="1" applyAlignment="1">
      <alignment horizontal="left" vertical="center" wrapText="1"/>
    </xf>
    <xf numFmtId="0" fontId="9" fillId="4" borderId="12" xfId="0" applyFont="1" applyFill="1" applyBorder="1" applyAlignment="1">
      <alignment horizontal="left" vertical="center" wrapText="1"/>
    </xf>
    <xf numFmtId="0" fontId="9" fillId="4" borderId="15" xfId="0" applyFont="1" applyFill="1" applyBorder="1" applyAlignment="1">
      <alignment horizontal="left" vertical="center" wrapText="1"/>
    </xf>
    <xf numFmtId="43" fontId="9" fillId="9" borderId="18" xfId="1" applyFont="1" applyFill="1" applyBorder="1" applyAlignment="1">
      <alignment horizontal="center" vertical="center" wrapText="1"/>
    </xf>
    <xf numFmtId="43" fontId="9" fillId="9" borderId="23" xfId="1" applyFont="1" applyFill="1" applyBorder="1" applyAlignment="1">
      <alignment horizontal="center" vertical="center" wrapText="1"/>
    </xf>
    <xf numFmtId="3" fontId="12" fillId="0" borderId="18" xfId="0" applyNumberFormat="1" applyFont="1" applyBorder="1" applyAlignment="1">
      <alignment horizontal="center" vertical="center" wrapText="1"/>
    </xf>
    <xf numFmtId="3" fontId="12" fillId="0" borderId="6" xfId="0" applyNumberFormat="1" applyFont="1" applyBorder="1" applyAlignment="1">
      <alignment horizontal="center" vertical="center" wrapText="1"/>
    </xf>
    <xf numFmtId="3" fontId="12" fillId="0" borderId="23" xfId="0" applyNumberFormat="1" applyFont="1" applyBorder="1" applyAlignment="1">
      <alignment horizontal="center" vertical="center" wrapText="1"/>
    </xf>
    <xf numFmtId="3" fontId="12" fillId="12" borderId="18" xfId="0" applyNumberFormat="1" applyFont="1" applyFill="1" applyBorder="1" applyAlignment="1">
      <alignment horizontal="center" vertical="center" wrapText="1"/>
    </xf>
    <xf numFmtId="3" fontId="12" fillId="12" borderId="6" xfId="0" applyNumberFormat="1" applyFont="1" applyFill="1" applyBorder="1" applyAlignment="1">
      <alignment horizontal="center" vertical="center" wrapText="1"/>
    </xf>
    <xf numFmtId="3" fontId="12" fillId="12" borderId="23" xfId="0" applyNumberFormat="1" applyFont="1" applyFill="1" applyBorder="1" applyAlignment="1">
      <alignment horizontal="center" vertical="center" wrapText="1"/>
    </xf>
    <xf numFmtId="0" fontId="12" fillId="5" borderId="18" xfId="0" applyFont="1" applyFill="1" applyBorder="1" applyAlignment="1">
      <alignment horizontal="center" vertical="center" wrapText="1"/>
    </xf>
    <xf numFmtId="0" fontId="12" fillId="5" borderId="6" xfId="0" applyFont="1" applyFill="1" applyBorder="1" applyAlignment="1">
      <alignment horizontal="center" vertical="center" wrapText="1"/>
    </xf>
    <xf numFmtId="0" fontId="12" fillId="5" borderId="23" xfId="0" applyFont="1" applyFill="1" applyBorder="1" applyAlignment="1">
      <alignment horizontal="center" vertical="center" wrapText="1"/>
    </xf>
    <xf numFmtId="168" fontId="12" fillId="0" borderId="18" xfId="0" applyNumberFormat="1" applyFont="1" applyBorder="1" applyAlignment="1">
      <alignment horizontal="center" vertical="center" wrapText="1"/>
    </xf>
    <xf numFmtId="168" fontId="12" fillId="0" borderId="6" xfId="0" applyNumberFormat="1" applyFont="1" applyBorder="1" applyAlignment="1">
      <alignment horizontal="center" vertical="center" wrapText="1"/>
    </xf>
    <xf numFmtId="168" fontId="12" fillId="0" borderId="23" xfId="0" applyNumberFormat="1" applyFont="1" applyBorder="1" applyAlignment="1">
      <alignment horizontal="center" vertical="center" wrapText="1"/>
    </xf>
    <xf numFmtId="169" fontId="12" fillId="12" borderId="18" xfId="0" applyNumberFormat="1" applyFont="1" applyFill="1" applyBorder="1" applyAlignment="1">
      <alignment horizontal="center" vertical="center" wrapText="1"/>
    </xf>
    <xf numFmtId="169" fontId="12" fillId="12" borderId="6" xfId="0" applyNumberFormat="1" applyFont="1" applyFill="1" applyBorder="1" applyAlignment="1">
      <alignment horizontal="center" vertical="center" wrapText="1"/>
    </xf>
    <xf numFmtId="169" fontId="12" fillId="12" borderId="23" xfId="0" applyNumberFormat="1" applyFont="1" applyFill="1" applyBorder="1" applyAlignment="1">
      <alignment horizontal="center" vertical="center" wrapText="1"/>
    </xf>
    <xf numFmtId="0" fontId="12" fillId="0" borderId="12" xfId="0" applyFont="1" applyFill="1" applyBorder="1" applyAlignment="1">
      <alignment horizontal="center" vertical="center" wrapText="1"/>
    </xf>
    <xf numFmtId="0" fontId="16" fillId="2" borderId="0" xfId="0" applyFont="1" applyFill="1" applyAlignment="1">
      <alignment horizontal="center" vertical="center"/>
    </xf>
  </cellXfs>
  <cellStyles count="2">
    <cellStyle name="Millier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77"/>
  <sheetViews>
    <sheetView tabSelected="1" zoomScale="80" zoomScaleNormal="80" zoomScaleSheetLayoutView="120" workbookViewId="0">
      <pane ySplit="8" topLeftCell="A36" activePane="bottomLeft" state="frozen"/>
      <selection pane="bottomLeft" activeCell="I36" sqref="I36"/>
    </sheetView>
  </sheetViews>
  <sheetFormatPr baseColWidth="10" defaultColWidth="11.453125" defaultRowHeight="14.5" x14ac:dyDescent="0.35"/>
  <cols>
    <col min="1" max="1" width="22.453125" customWidth="1"/>
    <col min="2" max="2" width="12" customWidth="1"/>
    <col min="3" max="3" width="10.453125" customWidth="1"/>
    <col min="4" max="4" width="9.453125" customWidth="1"/>
    <col min="5" max="6" width="8.453125" customWidth="1"/>
    <col min="7" max="7" width="11.453125" customWidth="1"/>
    <col min="8" max="8" width="10.453125" customWidth="1"/>
    <col min="9" max="9" width="13.81640625" customWidth="1"/>
    <col min="10" max="10" width="13.54296875" customWidth="1"/>
    <col min="11" max="11" width="12.54296875" customWidth="1"/>
    <col min="12" max="12" width="5.453125" customWidth="1"/>
    <col min="13" max="13" width="6.453125" customWidth="1"/>
    <col min="14" max="14" width="15.26953125" customWidth="1"/>
    <col min="15" max="15" width="14.81640625" customWidth="1"/>
    <col min="16" max="16" width="12.7265625" customWidth="1"/>
    <col min="17" max="18" width="7.453125" customWidth="1"/>
    <col min="19" max="19" width="1.453125" customWidth="1"/>
    <col min="20" max="20" width="16.453125" customWidth="1"/>
    <col min="21" max="21" width="8.453125" customWidth="1"/>
    <col min="22" max="22" width="10.7265625" customWidth="1"/>
    <col min="23" max="23" width="8.453125" customWidth="1"/>
    <col min="24" max="24" width="10.453125" customWidth="1"/>
    <col min="25" max="25" width="16.81640625" customWidth="1"/>
  </cols>
  <sheetData>
    <row r="1" spans="1:25" ht="15.75" customHeight="1" x14ac:dyDescent="0.35"/>
    <row r="2" spans="1:25" s="3" customFormat="1" ht="19.5" customHeight="1" x14ac:dyDescent="0.35">
      <c r="A2" s="161" t="s">
        <v>98</v>
      </c>
      <c r="B2" s="161"/>
      <c r="C2" s="161"/>
      <c r="D2" s="161"/>
      <c r="E2" s="161"/>
      <c r="F2" s="161"/>
      <c r="G2" s="161"/>
      <c r="H2" s="161"/>
      <c r="I2" s="161"/>
      <c r="J2" s="161"/>
      <c r="K2" s="161"/>
      <c r="L2" s="161"/>
      <c r="M2" s="161"/>
      <c r="N2" s="161"/>
      <c r="O2" s="161"/>
      <c r="P2" s="161"/>
      <c r="Q2" s="68"/>
      <c r="R2" s="32"/>
      <c r="S2" s="1"/>
      <c r="T2" s="2"/>
      <c r="U2" s="2"/>
      <c r="V2" s="2"/>
      <c r="W2" s="2"/>
      <c r="X2" s="2"/>
      <c r="Y2" s="2"/>
    </row>
    <row r="3" spans="1:25" s="3" customFormat="1" ht="6" customHeight="1" x14ac:dyDescent="0.4">
      <c r="A3" s="4"/>
      <c r="B3" s="5"/>
      <c r="C3" s="5"/>
      <c r="D3" s="5"/>
      <c r="E3" s="5"/>
      <c r="F3" s="5"/>
      <c r="G3" s="5"/>
      <c r="H3" s="5"/>
      <c r="I3" s="5"/>
      <c r="J3" s="5"/>
      <c r="K3" s="5"/>
      <c r="L3" s="5"/>
      <c r="M3" s="6"/>
      <c r="N3" s="6"/>
      <c r="O3" s="7"/>
      <c r="P3" s="7"/>
      <c r="Q3" s="7"/>
      <c r="R3" s="7"/>
      <c r="S3" s="8"/>
    </row>
    <row r="4" spans="1:25" s="3" customFormat="1" ht="16.149999999999999" customHeight="1" x14ac:dyDescent="0.35">
      <c r="A4" s="162" t="s">
        <v>12</v>
      </c>
      <c r="B4" s="163"/>
      <c r="C4" s="163"/>
      <c r="D4" s="163"/>
      <c r="E4" s="163"/>
      <c r="F4" s="163"/>
      <c r="G4" s="163"/>
      <c r="H4" s="163"/>
      <c r="I4" s="163"/>
      <c r="J4" s="163"/>
      <c r="K4" s="163"/>
      <c r="L4" s="163"/>
      <c r="M4" s="163"/>
      <c r="N4" s="163"/>
      <c r="O4" s="163"/>
      <c r="P4" s="163"/>
      <c r="Q4" s="69"/>
      <c r="R4" s="33"/>
      <c r="S4" s="9"/>
      <c r="T4" s="10"/>
      <c r="U4" s="10"/>
      <c r="V4" s="10"/>
      <c r="W4" s="10"/>
      <c r="X4" s="10"/>
      <c r="Y4" s="10"/>
    </row>
    <row r="5" spans="1:25" ht="6" customHeight="1" thickBot="1" x14ac:dyDescent="0.4">
      <c r="A5" s="11"/>
      <c r="B5" s="11"/>
      <c r="C5" s="11"/>
      <c r="D5" s="11"/>
      <c r="E5" s="11"/>
      <c r="F5" s="11"/>
      <c r="G5" s="11"/>
      <c r="H5" s="11"/>
      <c r="I5" s="11"/>
      <c r="J5" s="11"/>
      <c r="K5" s="11"/>
      <c r="L5" s="11"/>
      <c r="M5" s="11"/>
      <c r="N5" s="11"/>
      <c r="O5" s="11"/>
      <c r="P5" s="11"/>
      <c r="Q5" s="11"/>
      <c r="R5" s="11"/>
      <c r="S5" s="12"/>
      <c r="T5" s="11"/>
      <c r="U5" s="11"/>
      <c r="V5" s="11"/>
      <c r="W5" s="11"/>
      <c r="X5" s="11"/>
      <c r="Y5" s="11"/>
    </row>
    <row r="6" spans="1:25" ht="25.9" customHeight="1" thickBot="1" x14ac:dyDescent="0.4">
      <c r="A6" s="164" t="s">
        <v>13</v>
      </c>
      <c r="B6" s="173" t="s">
        <v>14</v>
      </c>
      <c r="C6" s="173" t="s">
        <v>89</v>
      </c>
      <c r="D6" s="175" t="s">
        <v>86</v>
      </c>
      <c r="E6" s="176"/>
      <c r="F6" s="177"/>
      <c r="G6" s="167" t="s">
        <v>0</v>
      </c>
      <c r="H6" s="170" t="s">
        <v>1</v>
      </c>
      <c r="I6" s="178" t="s">
        <v>90</v>
      </c>
      <c r="J6" s="178" t="s">
        <v>88</v>
      </c>
      <c r="K6" s="179"/>
      <c r="L6" s="179"/>
      <c r="M6" s="179"/>
      <c r="N6" s="167"/>
      <c r="O6" s="158" t="s">
        <v>9</v>
      </c>
      <c r="P6" s="158" t="s">
        <v>87</v>
      </c>
      <c r="Q6" s="158" t="s">
        <v>85</v>
      </c>
      <c r="R6" s="158" t="s">
        <v>11</v>
      </c>
      <c r="S6" s="63"/>
      <c r="T6" s="155" t="s">
        <v>10</v>
      </c>
      <c r="U6" s="156"/>
      <c r="V6" s="156"/>
      <c r="W6" s="156"/>
      <c r="X6" s="156"/>
      <c r="Y6" s="157" t="s">
        <v>2</v>
      </c>
    </row>
    <row r="7" spans="1:25" ht="19.5" customHeight="1" thickBot="1" x14ac:dyDescent="0.4">
      <c r="A7" s="165"/>
      <c r="B7" s="171"/>
      <c r="C7" s="171"/>
      <c r="D7" s="171" t="s">
        <v>15</v>
      </c>
      <c r="E7" s="171" t="s">
        <v>16</v>
      </c>
      <c r="F7" s="171" t="s">
        <v>21</v>
      </c>
      <c r="G7" s="168"/>
      <c r="H7" s="170"/>
      <c r="I7" s="183"/>
      <c r="J7" s="180"/>
      <c r="K7" s="181"/>
      <c r="L7" s="181"/>
      <c r="M7" s="181"/>
      <c r="N7" s="182"/>
      <c r="O7" s="159"/>
      <c r="P7" s="159"/>
      <c r="Q7" s="159"/>
      <c r="R7" s="159"/>
      <c r="S7" s="63"/>
      <c r="T7" s="64" t="s">
        <v>3</v>
      </c>
      <c r="U7" s="155" t="s">
        <v>4</v>
      </c>
      <c r="V7" s="155"/>
      <c r="W7" s="156" t="s">
        <v>5</v>
      </c>
      <c r="X7" s="156"/>
      <c r="Y7" s="157"/>
    </row>
    <row r="8" spans="1:25" ht="46.15" customHeight="1" thickBot="1" x14ac:dyDescent="0.4">
      <c r="A8" s="166"/>
      <c r="B8" s="174"/>
      <c r="C8" s="174"/>
      <c r="D8" s="172"/>
      <c r="E8" s="172"/>
      <c r="F8" s="172"/>
      <c r="G8" s="169"/>
      <c r="H8" s="170"/>
      <c r="I8" s="180"/>
      <c r="J8" s="46" t="s">
        <v>20</v>
      </c>
      <c r="K8" s="46" t="s">
        <v>17</v>
      </c>
      <c r="L8" s="46" t="s">
        <v>19</v>
      </c>
      <c r="M8" s="46" t="s">
        <v>18</v>
      </c>
      <c r="N8" s="42" t="s">
        <v>22</v>
      </c>
      <c r="O8" s="160"/>
      <c r="P8" s="160"/>
      <c r="Q8" s="160"/>
      <c r="R8" s="160"/>
      <c r="S8" s="63"/>
      <c r="T8" s="57" t="s">
        <v>6</v>
      </c>
      <c r="U8" s="57" t="s">
        <v>6</v>
      </c>
      <c r="V8" s="57" t="s">
        <v>7</v>
      </c>
      <c r="W8" s="57" t="s">
        <v>6</v>
      </c>
      <c r="X8" s="57" t="s">
        <v>7</v>
      </c>
      <c r="Y8" s="157"/>
    </row>
    <row r="9" spans="1:25" ht="3.75" customHeight="1" x14ac:dyDescent="0.35">
      <c r="A9" s="13"/>
      <c r="B9" s="15"/>
      <c r="C9" s="15"/>
      <c r="D9" s="15"/>
      <c r="E9" s="16"/>
      <c r="F9" s="16"/>
      <c r="G9" s="16"/>
      <c r="H9" s="15"/>
      <c r="I9" s="15"/>
      <c r="J9" s="15"/>
      <c r="K9" s="15"/>
      <c r="L9" s="15"/>
      <c r="M9" s="15"/>
      <c r="N9" s="15"/>
      <c r="O9" s="15"/>
      <c r="P9" s="15"/>
      <c r="Q9" s="36"/>
      <c r="R9" s="36"/>
      <c r="S9" s="17"/>
      <c r="T9" s="59"/>
      <c r="U9" s="59"/>
      <c r="V9" s="59"/>
      <c r="W9" s="59"/>
      <c r="X9" s="59"/>
      <c r="Y9" s="59"/>
    </row>
    <row r="10" spans="1:25" ht="28.15" customHeight="1" x14ac:dyDescent="0.35">
      <c r="A10" s="48"/>
      <c r="B10" s="49"/>
      <c r="C10" s="49"/>
      <c r="D10" s="48" t="s">
        <v>8</v>
      </c>
      <c r="E10" s="49"/>
      <c r="F10" s="49"/>
      <c r="G10" s="49"/>
      <c r="H10" s="50"/>
      <c r="I10" s="50"/>
      <c r="J10" s="41"/>
      <c r="K10" s="41"/>
      <c r="L10" s="41"/>
      <c r="M10" s="41"/>
      <c r="N10" s="41"/>
      <c r="O10" s="41"/>
      <c r="P10" s="41"/>
      <c r="Q10" s="37"/>
      <c r="R10" s="37"/>
      <c r="S10" s="60"/>
      <c r="T10" s="61"/>
      <c r="U10" s="61"/>
      <c r="V10" s="19"/>
      <c r="W10" s="61"/>
      <c r="X10" s="19"/>
      <c r="Y10" s="61"/>
    </row>
    <row r="11" spans="1:25" ht="3.75" customHeight="1" x14ac:dyDescent="0.35">
      <c r="A11" s="13"/>
      <c r="B11" s="14"/>
      <c r="C11" s="14"/>
      <c r="D11" s="14"/>
      <c r="E11" s="20"/>
      <c r="F11" s="20"/>
      <c r="G11" s="20"/>
      <c r="H11" s="14"/>
      <c r="I11" s="14"/>
      <c r="J11" s="14"/>
      <c r="K11" s="14"/>
      <c r="L11" s="14"/>
      <c r="M11" s="14"/>
      <c r="N11" s="14"/>
      <c r="O11" s="14"/>
      <c r="P11" s="14"/>
      <c r="Q11" s="36"/>
      <c r="R11" s="36"/>
      <c r="S11" s="17"/>
      <c r="T11" s="21"/>
      <c r="U11" s="21"/>
      <c r="V11" s="21"/>
      <c r="W11" s="21"/>
      <c r="X11" s="21"/>
      <c r="Y11" s="21"/>
    </row>
    <row r="12" spans="1:25" ht="27.4" customHeight="1" x14ac:dyDescent="0.35">
      <c r="A12" s="184" t="s">
        <v>99</v>
      </c>
      <c r="B12" s="185"/>
      <c r="C12" s="185"/>
      <c r="D12" s="185"/>
      <c r="E12" s="185"/>
      <c r="F12" s="185"/>
      <c r="G12" s="185"/>
      <c r="H12" s="186"/>
      <c r="I12" s="75"/>
      <c r="J12" s="39"/>
      <c r="K12" s="39"/>
      <c r="L12" s="39"/>
      <c r="M12" s="39"/>
      <c r="N12" s="39"/>
      <c r="O12" s="39"/>
      <c r="P12" s="39"/>
      <c r="Q12" s="40"/>
      <c r="R12" s="40"/>
      <c r="S12" s="17"/>
      <c r="T12" s="58"/>
      <c r="U12" s="58"/>
      <c r="V12" s="19"/>
      <c r="W12" s="58"/>
      <c r="X12" s="19"/>
      <c r="Y12" s="58"/>
    </row>
    <row r="13" spans="1:25" ht="81.75" customHeight="1" x14ac:dyDescent="0.35">
      <c r="A13" s="144" t="s">
        <v>100</v>
      </c>
      <c r="B13" s="140" t="s">
        <v>101</v>
      </c>
      <c r="C13" s="116">
        <v>12.3</v>
      </c>
      <c r="D13" s="146" t="s">
        <v>252</v>
      </c>
      <c r="E13" s="147"/>
      <c r="F13" s="147"/>
      <c r="G13" s="147"/>
      <c r="H13" s="148"/>
      <c r="I13" s="117">
        <v>0</v>
      </c>
      <c r="J13" s="187">
        <v>0</v>
      </c>
      <c r="K13" s="187">
        <v>0</v>
      </c>
      <c r="L13" s="187">
        <v>0</v>
      </c>
      <c r="M13" s="187">
        <v>0</v>
      </c>
      <c r="N13" s="187">
        <v>0</v>
      </c>
      <c r="O13" s="187">
        <v>0</v>
      </c>
      <c r="P13" s="187">
        <v>0</v>
      </c>
      <c r="Q13" s="37"/>
      <c r="R13" s="37"/>
      <c r="S13" s="23"/>
      <c r="T13" s="142">
        <v>0</v>
      </c>
      <c r="U13" s="142">
        <v>0</v>
      </c>
      <c r="V13" s="143"/>
      <c r="W13" s="142">
        <v>0</v>
      </c>
      <c r="X13" s="143"/>
      <c r="Y13" s="142"/>
    </row>
    <row r="14" spans="1:25" ht="48.75" customHeight="1" x14ac:dyDescent="0.35">
      <c r="A14" s="145"/>
      <c r="B14" s="141"/>
      <c r="C14" s="116">
        <v>12.3</v>
      </c>
      <c r="D14" s="146" t="s">
        <v>253</v>
      </c>
      <c r="E14" s="147"/>
      <c r="F14" s="147"/>
      <c r="G14" s="147"/>
      <c r="H14" s="148"/>
      <c r="I14" s="118"/>
      <c r="J14" s="188"/>
      <c r="K14" s="188"/>
      <c r="L14" s="188"/>
      <c r="M14" s="188"/>
      <c r="N14" s="188"/>
      <c r="O14" s="188"/>
      <c r="P14" s="188"/>
      <c r="Q14" s="37"/>
      <c r="R14" s="37"/>
      <c r="S14" s="23"/>
      <c r="T14" s="142"/>
      <c r="U14" s="142"/>
      <c r="V14" s="143"/>
      <c r="W14" s="142"/>
      <c r="X14" s="143"/>
      <c r="Y14" s="142"/>
    </row>
    <row r="15" spans="1:25" ht="43.15" customHeight="1" x14ac:dyDescent="0.35">
      <c r="A15" s="137" t="s">
        <v>102</v>
      </c>
      <c r="B15" s="138"/>
      <c r="C15" s="138"/>
      <c r="D15" s="138"/>
      <c r="E15" s="138"/>
      <c r="F15" s="138"/>
      <c r="G15" s="138"/>
      <c r="H15" s="139"/>
      <c r="I15" s="31"/>
      <c r="J15" s="31"/>
      <c r="K15" s="31"/>
      <c r="L15" s="31"/>
      <c r="M15" s="31"/>
      <c r="N15" s="30"/>
      <c r="O15" s="30"/>
      <c r="P15" s="30"/>
      <c r="Q15" s="30" t="s">
        <v>103</v>
      </c>
      <c r="R15" s="30" t="s">
        <v>234</v>
      </c>
      <c r="S15" s="23"/>
      <c r="T15" s="58"/>
      <c r="U15" s="58"/>
      <c r="V15" s="114"/>
      <c r="W15" s="58"/>
      <c r="X15" s="114"/>
      <c r="Y15" s="58"/>
    </row>
    <row r="16" spans="1:25" ht="109.5" customHeight="1" x14ac:dyDescent="0.35">
      <c r="A16" s="24" t="s">
        <v>105</v>
      </c>
      <c r="B16" s="97" t="s">
        <v>107</v>
      </c>
      <c r="C16" s="34">
        <v>1</v>
      </c>
      <c r="D16" s="34">
        <v>1</v>
      </c>
      <c r="E16" s="35">
        <v>0</v>
      </c>
      <c r="F16" s="35">
        <v>1</v>
      </c>
      <c r="G16" s="53" t="s">
        <v>254</v>
      </c>
      <c r="H16" s="96" t="s">
        <v>104</v>
      </c>
      <c r="I16" s="119">
        <v>20</v>
      </c>
      <c r="J16" s="120">
        <v>0</v>
      </c>
      <c r="K16" s="120">
        <v>20</v>
      </c>
      <c r="L16" s="120">
        <v>0</v>
      </c>
      <c r="M16" s="120">
        <v>0</v>
      </c>
      <c r="N16" s="121">
        <v>20</v>
      </c>
      <c r="O16" s="121">
        <v>20</v>
      </c>
      <c r="P16" s="121">
        <v>20</v>
      </c>
      <c r="Q16" s="95" t="s">
        <v>112</v>
      </c>
      <c r="R16" s="25" t="s">
        <v>234</v>
      </c>
      <c r="S16" s="17"/>
      <c r="T16" s="107">
        <v>20</v>
      </c>
      <c r="U16" s="122">
        <v>0</v>
      </c>
      <c r="V16" s="122">
        <v>0</v>
      </c>
      <c r="W16" s="122">
        <v>0</v>
      </c>
      <c r="X16" s="122">
        <v>0</v>
      </c>
      <c r="Y16" s="62"/>
    </row>
    <row r="17" spans="1:25" ht="101.25" customHeight="1" x14ac:dyDescent="0.35">
      <c r="A17" s="24" t="s">
        <v>106</v>
      </c>
      <c r="B17" s="97" t="s">
        <v>107</v>
      </c>
      <c r="C17" s="34">
        <v>3</v>
      </c>
      <c r="D17" s="34">
        <v>1</v>
      </c>
      <c r="E17" s="35">
        <v>2</v>
      </c>
      <c r="F17" s="35">
        <v>3</v>
      </c>
      <c r="G17" s="53" t="s">
        <v>254</v>
      </c>
      <c r="H17" s="96" t="s">
        <v>104</v>
      </c>
      <c r="I17" s="119">
        <v>20</v>
      </c>
      <c r="J17" s="120">
        <v>0</v>
      </c>
      <c r="K17" s="108">
        <v>20</v>
      </c>
      <c r="L17" s="120">
        <v>0</v>
      </c>
      <c r="M17" s="120">
        <v>0</v>
      </c>
      <c r="N17" s="123">
        <v>20</v>
      </c>
      <c r="O17" s="123">
        <v>20</v>
      </c>
      <c r="P17" s="123">
        <v>20</v>
      </c>
      <c r="Q17" s="95" t="s">
        <v>113</v>
      </c>
      <c r="R17" s="25" t="s">
        <v>234</v>
      </c>
      <c r="S17" s="17"/>
      <c r="T17" s="107">
        <v>20</v>
      </c>
      <c r="U17" s="122">
        <v>0</v>
      </c>
      <c r="V17" s="122">
        <v>0</v>
      </c>
      <c r="W17" s="122">
        <v>0</v>
      </c>
      <c r="X17" s="122">
        <v>0</v>
      </c>
      <c r="Y17" s="62"/>
    </row>
    <row r="18" spans="1:25" ht="36" customHeight="1" x14ac:dyDescent="0.35">
      <c r="A18" s="137" t="s">
        <v>108</v>
      </c>
      <c r="B18" s="138"/>
      <c r="C18" s="138"/>
      <c r="D18" s="138"/>
      <c r="E18" s="138"/>
      <c r="F18" s="138"/>
      <c r="G18" s="138"/>
      <c r="H18" s="139"/>
      <c r="I18" s="124"/>
      <c r="J18" s="125"/>
      <c r="K18" s="125"/>
      <c r="L18" s="125"/>
      <c r="M18" s="125"/>
      <c r="N18" s="126"/>
      <c r="O18" s="126"/>
      <c r="P18" s="126"/>
      <c r="Q18" s="30"/>
      <c r="R18" s="30" t="s">
        <v>234</v>
      </c>
      <c r="S18" s="23"/>
      <c r="T18" s="58"/>
      <c r="U18" s="58"/>
      <c r="V18" s="114"/>
      <c r="W18" s="58"/>
      <c r="X18" s="114"/>
      <c r="Y18" s="58"/>
    </row>
    <row r="19" spans="1:25" ht="58" x14ac:dyDescent="0.35">
      <c r="A19" s="24" t="s">
        <v>121</v>
      </c>
      <c r="B19" s="97" t="s">
        <v>107</v>
      </c>
      <c r="C19" s="34">
        <v>12</v>
      </c>
      <c r="D19" s="34">
        <v>6</v>
      </c>
      <c r="E19" s="35">
        <v>6</v>
      </c>
      <c r="F19" s="35">
        <v>12</v>
      </c>
      <c r="G19" s="53" t="s">
        <v>254</v>
      </c>
      <c r="H19" s="96" t="s">
        <v>104</v>
      </c>
      <c r="I19" s="108">
        <v>20</v>
      </c>
      <c r="J19" s="120">
        <v>0</v>
      </c>
      <c r="K19" s="108">
        <v>20</v>
      </c>
      <c r="L19" s="108">
        <v>0</v>
      </c>
      <c r="M19" s="108"/>
      <c r="N19" s="108">
        <v>20</v>
      </c>
      <c r="O19" s="108">
        <v>20</v>
      </c>
      <c r="P19" s="108">
        <v>20</v>
      </c>
      <c r="Q19" s="95" t="s">
        <v>109</v>
      </c>
      <c r="R19" s="25" t="s">
        <v>234</v>
      </c>
      <c r="S19" s="17"/>
      <c r="T19" s="107">
        <v>20</v>
      </c>
      <c r="U19" s="62">
        <v>0</v>
      </c>
      <c r="V19" s="62">
        <v>0</v>
      </c>
      <c r="W19" s="62">
        <v>0</v>
      </c>
      <c r="X19" s="62">
        <v>0</v>
      </c>
      <c r="Y19" s="62"/>
    </row>
    <row r="20" spans="1:25" ht="78.75" customHeight="1" x14ac:dyDescent="0.35">
      <c r="A20" s="24" t="s">
        <v>122</v>
      </c>
      <c r="B20" s="97" t="s">
        <v>107</v>
      </c>
      <c r="C20" s="34">
        <v>1</v>
      </c>
      <c r="D20" s="34">
        <v>1</v>
      </c>
      <c r="E20" s="35">
        <v>2</v>
      </c>
      <c r="F20" s="35">
        <v>2</v>
      </c>
      <c r="G20" s="53" t="s">
        <v>254</v>
      </c>
      <c r="H20" s="96" t="s">
        <v>104</v>
      </c>
      <c r="I20" s="108">
        <v>50</v>
      </c>
      <c r="J20" s="108">
        <v>0</v>
      </c>
      <c r="K20" s="108">
        <v>50</v>
      </c>
      <c r="L20" s="108">
        <v>0</v>
      </c>
      <c r="M20" s="108">
        <v>0</v>
      </c>
      <c r="N20" s="108">
        <v>50</v>
      </c>
      <c r="O20" s="108">
        <v>50</v>
      </c>
      <c r="P20" s="108">
        <v>50</v>
      </c>
      <c r="Q20" s="95" t="s">
        <v>110</v>
      </c>
      <c r="R20" s="25" t="s">
        <v>234</v>
      </c>
      <c r="S20" s="17"/>
      <c r="T20" s="107">
        <v>50</v>
      </c>
      <c r="U20" s="62">
        <v>0</v>
      </c>
      <c r="V20" s="62">
        <v>0</v>
      </c>
      <c r="W20" s="62">
        <v>0</v>
      </c>
      <c r="X20" s="62">
        <v>0</v>
      </c>
      <c r="Y20" s="62"/>
    </row>
    <row r="21" spans="1:25" ht="58" x14ac:dyDescent="0.35">
      <c r="A21" s="28" t="s">
        <v>123</v>
      </c>
      <c r="B21" s="97" t="s">
        <v>107</v>
      </c>
      <c r="C21" s="34">
        <v>2</v>
      </c>
      <c r="D21" s="34">
        <v>2</v>
      </c>
      <c r="E21" s="35">
        <v>2</v>
      </c>
      <c r="F21" s="35">
        <v>4</v>
      </c>
      <c r="G21" s="53" t="s">
        <v>254</v>
      </c>
      <c r="H21" s="96" t="s">
        <v>104</v>
      </c>
      <c r="I21" s="108">
        <v>20</v>
      </c>
      <c r="J21" s="108">
        <v>0</v>
      </c>
      <c r="K21" s="108">
        <v>60</v>
      </c>
      <c r="L21" s="108">
        <v>0</v>
      </c>
      <c r="M21" s="108">
        <v>0</v>
      </c>
      <c r="N21" s="108">
        <v>60</v>
      </c>
      <c r="O21" s="108">
        <v>60</v>
      </c>
      <c r="P21" s="108">
        <v>60</v>
      </c>
      <c r="Q21" s="95" t="s">
        <v>111</v>
      </c>
      <c r="R21" s="25" t="s">
        <v>234</v>
      </c>
      <c r="S21" s="17"/>
      <c r="T21" s="107">
        <v>60</v>
      </c>
      <c r="U21" s="122">
        <v>0</v>
      </c>
      <c r="V21" s="122">
        <v>0</v>
      </c>
      <c r="W21" s="122">
        <v>0</v>
      </c>
      <c r="X21" s="122">
        <v>0</v>
      </c>
      <c r="Y21" s="122"/>
    </row>
    <row r="22" spans="1:25" ht="28.9" customHeight="1" x14ac:dyDescent="0.35">
      <c r="A22" s="137" t="s">
        <v>114</v>
      </c>
      <c r="B22" s="138"/>
      <c r="C22" s="138"/>
      <c r="D22" s="138"/>
      <c r="E22" s="138"/>
      <c r="F22" s="138"/>
      <c r="G22" s="138"/>
      <c r="H22" s="139"/>
      <c r="I22" s="113"/>
      <c r="J22" s="31"/>
      <c r="K22" s="31"/>
      <c r="L22" s="31"/>
      <c r="M22" s="31"/>
      <c r="N22" s="30"/>
      <c r="O22" s="30"/>
      <c r="P22" s="30"/>
      <c r="Q22" s="30" t="s">
        <v>119</v>
      </c>
      <c r="R22" s="30" t="s">
        <v>234</v>
      </c>
      <c r="S22" s="23"/>
      <c r="T22" s="58"/>
      <c r="U22" s="58"/>
      <c r="V22" s="114"/>
      <c r="W22" s="58"/>
      <c r="X22" s="114"/>
      <c r="Y22" s="58"/>
    </row>
    <row r="23" spans="1:25" ht="93" customHeight="1" x14ac:dyDescent="0.35">
      <c r="A23" s="24" t="s">
        <v>124</v>
      </c>
      <c r="B23" s="95" t="s">
        <v>115</v>
      </c>
      <c r="C23" s="127">
        <v>0</v>
      </c>
      <c r="D23" s="128">
        <v>1</v>
      </c>
      <c r="E23" s="129">
        <v>0</v>
      </c>
      <c r="F23" s="129">
        <v>1</v>
      </c>
      <c r="G23" s="130" t="s">
        <v>254</v>
      </c>
      <c r="H23" s="120" t="s">
        <v>104</v>
      </c>
      <c r="I23" s="120">
        <v>0</v>
      </c>
      <c r="J23" s="120">
        <v>0</v>
      </c>
      <c r="K23" s="108">
        <v>20</v>
      </c>
      <c r="L23" s="108">
        <v>0</v>
      </c>
      <c r="M23" s="108">
        <v>0</v>
      </c>
      <c r="N23" s="108">
        <v>20</v>
      </c>
      <c r="O23" s="108">
        <v>40</v>
      </c>
      <c r="P23" s="108">
        <v>40</v>
      </c>
      <c r="Q23" s="95" t="s">
        <v>117</v>
      </c>
      <c r="R23" s="25" t="s">
        <v>234</v>
      </c>
      <c r="S23" s="17"/>
      <c r="T23" s="122">
        <v>0</v>
      </c>
      <c r="U23" s="122">
        <v>0</v>
      </c>
      <c r="V23" s="122">
        <v>0</v>
      </c>
      <c r="W23" s="122">
        <v>0</v>
      </c>
      <c r="X23" s="122">
        <v>0</v>
      </c>
      <c r="Y23" s="62"/>
    </row>
    <row r="24" spans="1:25" ht="84.75" customHeight="1" x14ac:dyDescent="0.35">
      <c r="A24" s="24" t="s">
        <v>125</v>
      </c>
      <c r="B24" s="95" t="s">
        <v>116</v>
      </c>
      <c r="C24" s="127">
        <v>0</v>
      </c>
      <c r="D24" s="128">
        <v>0</v>
      </c>
      <c r="E24" s="129">
        <v>1</v>
      </c>
      <c r="F24" s="129">
        <v>1</v>
      </c>
      <c r="G24" s="130" t="s">
        <v>254</v>
      </c>
      <c r="H24" s="120" t="s">
        <v>104</v>
      </c>
      <c r="I24" s="120">
        <v>0</v>
      </c>
      <c r="J24" s="120">
        <v>0</v>
      </c>
      <c r="K24" s="108">
        <v>50</v>
      </c>
      <c r="L24" s="108">
        <v>0</v>
      </c>
      <c r="M24" s="108">
        <v>0</v>
      </c>
      <c r="N24" s="108">
        <v>50</v>
      </c>
      <c r="O24" s="108">
        <v>20</v>
      </c>
      <c r="P24" s="108">
        <v>20</v>
      </c>
      <c r="Q24" s="95" t="s">
        <v>118</v>
      </c>
      <c r="R24" s="25" t="s">
        <v>234</v>
      </c>
      <c r="S24" s="17"/>
      <c r="T24" s="122">
        <v>0</v>
      </c>
      <c r="U24" s="122">
        <v>0</v>
      </c>
      <c r="V24" s="122">
        <v>0</v>
      </c>
      <c r="W24" s="122">
        <v>0</v>
      </c>
      <c r="X24" s="122">
        <v>0</v>
      </c>
      <c r="Y24" s="62"/>
    </row>
    <row r="25" spans="1:25" ht="44.25" customHeight="1" x14ac:dyDescent="0.35">
      <c r="A25" s="137" t="s">
        <v>120</v>
      </c>
      <c r="B25" s="138"/>
      <c r="C25" s="138"/>
      <c r="D25" s="138"/>
      <c r="E25" s="138"/>
      <c r="F25" s="138"/>
      <c r="G25" s="138"/>
      <c r="H25" s="139"/>
      <c r="I25" s="113"/>
      <c r="J25" s="113"/>
      <c r="K25" s="113"/>
      <c r="L25" s="113"/>
      <c r="M25" s="113"/>
      <c r="N25" s="113"/>
      <c r="O25" s="113"/>
      <c r="P25" s="113"/>
      <c r="Q25" s="99" t="s">
        <v>128</v>
      </c>
      <c r="R25" s="113"/>
      <c r="S25" s="17"/>
      <c r="T25" s="131"/>
      <c r="U25" s="131"/>
      <c r="V25" s="132"/>
      <c r="W25" s="131"/>
      <c r="X25" s="132"/>
      <c r="Y25" s="58"/>
    </row>
    <row r="26" spans="1:25" ht="60" x14ac:dyDescent="0.35">
      <c r="A26" s="98" t="s">
        <v>126</v>
      </c>
      <c r="B26" s="95" t="s">
        <v>233</v>
      </c>
      <c r="C26" s="127">
        <v>0</v>
      </c>
      <c r="D26" s="133">
        <v>1</v>
      </c>
      <c r="E26" s="134">
        <v>0</v>
      </c>
      <c r="F26" s="134">
        <v>1</v>
      </c>
      <c r="G26" s="130" t="s">
        <v>255</v>
      </c>
      <c r="H26" s="120" t="s">
        <v>104</v>
      </c>
      <c r="I26" s="135">
        <v>0</v>
      </c>
      <c r="J26" s="136">
        <v>0</v>
      </c>
      <c r="K26" s="108">
        <v>50</v>
      </c>
      <c r="L26" s="108">
        <v>0</v>
      </c>
      <c r="M26" s="108"/>
      <c r="N26" s="108">
        <v>50</v>
      </c>
      <c r="O26" s="108">
        <v>50</v>
      </c>
      <c r="P26" s="108">
        <v>50</v>
      </c>
      <c r="Q26" s="95" t="s">
        <v>129</v>
      </c>
      <c r="R26" s="25" t="s">
        <v>234</v>
      </c>
      <c r="S26" s="17"/>
      <c r="T26" s="122">
        <v>0</v>
      </c>
      <c r="U26" s="122">
        <v>0</v>
      </c>
      <c r="V26" s="122">
        <v>0</v>
      </c>
      <c r="W26" s="122">
        <v>0</v>
      </c>
      <c r="X26" s="122">
        <v>0</v>
      </c>
      <c r="Y26" s="62"/>
    </row>
    <row r="27" spans="1:25" ht="72" customHeight="1" x14ac:dyDescent="0.35">
      <c r="A27" s="98" t="s">
        <v>127</v>
      </c>
      <c r="B27" s="25"/>
      <c r="C27" s="127">
        <v>1</v>
      </c>
      <c r="D27" s="133">
        <v>1</v>
      </c>
      <c r="E27" s="134">
        <v>1</v>
      </c>
      <c r="F27" s="134">
        <v>2</v>
      </c>
      <c r="G27" s="130" t="s">
        <v>256</v>
      </c>
      <c r="H27" s="120" t="s">
        <v>104</v>
      </c>
      <c r="I27" s="135">
        <v>0</v>
      </c>
      <c r="J27" s="136">
        <v>0</v>
      </c>
      <c r="K27" s="108">
        <v>50</v>
      </c>
      <c r="L27" s="108">
        <v>0</v>
      </c>
      <c r="M27" s="108">
        <v>0</v>
      </c>
      <c r="N27" s="108">
        <v>50</v>
      </c>
      <c r="O27" s="108">
        <v>50</v>
      </c>
      <c r="P27" s="108">
        <v>50</v>
      </c>
      <c r="Q27" s="95" t="s">
        <v>130</v>
      </c>
      <c r="R27" s="25" t="s">
        <v>234</v>
      </c>
      <c r="S27" s="17">
        <v>0</v>
      </c>
      <c r="T27" s="122">
        <v>0</v>
      </c>
      <c r="U27" s="122">
        <v>0</v>
      </c>
      <c r="V27" s="122">
        <v>0</v>
      </c>
      <c r="W27" s="122">
        <v>0</v>
      </c>
      <c r="X27" s="122">
        <v>0</v>
      </c>
      <c r="Y27" s="62"/>
    </row>
    <row r="28" spans="1:25" ht="54.75" customHeight="1" x14ac:dyDescent="0.35">
      <c r="A28" s="140" t="s">
        <v>131</v>
      </c>
      <c r="B28" s="140" t="s">
        <v>132</v>
      </c>
      <c r="C28" s="81"/>
      <c r="D28" s="146" t="s">
        <v>95</v>
      </c>
      <c r="E28" s="147"/>
      <c r="F28" s="147"/>
      <c r="G28" s="147"/>
      <c r="H28" s="148"/>
      <c r="I28" s="79"/>
      <c r="J28" s="140"/>
      <c r="K28" s="140"/>
      <c r="L28" s="140"/>
      <c r="M28" s="140"/>
      <c r="N28" s="140"/>
      <c r="O28" s="140"/>
      <c r="P28" s="140"/>
      <c r="Q28" s="77"/>
      <c r="R28" s="37"/>
      <c r="S28" s="23"/>
      <c r="T28" s="142"/>
      <c r="U28" s="142"/>
      <c r="V28" s="143"/>
      <c r="W28" s="142"/>
      <c r="X28" s="143"/>
      <c r="Y28" s="142"/>
    </row>
    <row r="29" spans="1:25" ht="120.75" customHeight="1" x14ac:dyDescent="0.35">
      <c r="A29" s="154"/>
      <c r="B29" s="141"/>
      <c r="C29" s="81"/>
      <c r="D29" s="146" t="s">
        <v>94</v>
      </c>
      <c r="E29" s="147"/>
      <c r="F29" s="147"/>
      <c r="G29" s="147"/>
      <c r="H29" s="148"/>
      <c r="I29" s="87"/>
      <c r="J29" s="154"/>
      <c r="K29" s="154"/>
      <c r="L29" s="154"/>
      <c r="M29" s="154"/>
      <c r="N29" s="154"/>
      <c r="O29" s="154"/>
      <c r="P29" s="154"/>
      <c r="Q29" s="77"/>
      <c r="R29" s="37"/>
      <c r="S29" s="23"/>
      <c r="T29" s="142"/>
      <c r="U29" s="142"/>
      <c r="V29" s="143"/>
      <c r="W29" s="142"/>
      <c r="X29" s="143"/>
      <c r="Y29" s="142"/>
    </row>
    <row r="30" spans="1:25" ht="102" customHeight="1" x14ac:dyDescent="0.35">
      <c r="A30" s="154"/>
      <c r="B30" s="140" t="s">
        <v>133</v>
      </c>
      <c r="C30" s="81"/>
      <c r="D30" s="146" t="s">
        <v>95</v>
      </c>
      <c r="E30" s="147"/>
      <c r="F30" s="147"/>
      <c r="G30" s="147"/>
      <c r="H30" s="148"/>
      <c r="I30" s="80"/>
      <c r="J30" s="141"/>
      <c r="K30" s="141"/>
      <c r="L30" s="141"/>
      <c r="M30" s="141"/>
      <c r="N30" s="141"/>
      <c r="O30" s="141"/>
      <c r="P30" s="141"/>
      <c r="Q30" s="77"/>
      <c r="R30" s="37"/>
      <c r="S30" s="23"/>
      <c r="T30" s="142"/>
      <c r="U30" s="142"/>
      <c r="V30" s="143"/>
      <c r="W30" s="142"/>
      <c r="X30" s="143"/>
      <c r="Y30" s="142"/>
    </row>
    <row r="31" spans="1:25" ht="90" customHeight="1" x14ac:dyDescent="0.35">
      <c r="A31" s="141"/>
      <c r="B31" s="141"/>
      <c r="C31" s="81"/>
      <c r="D31" s="146" t="s">
        <v>94</v>
      </c>
      <c r="E31" s="147"/>
      <c r="F31" s="147"/>
      <c r="G31" s="147"/>
      <c r="H31" s="148"/>
      <c r="I31" s="80"/>
      <c r="J31" s="92"/>
      <c r="K31" s="92"/>
      <c r="L31" s="92"/>
      <c r="M31" s="92"/>
      <c r="N31" s="100"/>
      <c r="O31" s="100"/>
      <c r="P31" s="100"/>
      <c r="Q31" s="101"/>
      <c r="R31" s="102"/>
      <c r="S31" s="23"/>
      <c r="T31" s="93"/>
      <c r="U31" s="93"/>
      <c r="V31" s="90"/>
      <c r="W31" s="93"/>
      <c r="X31" s="90"/>
      <c r="Y31" s="93"/>
    </row>
    <row r="32" spans="1:25" ht="29" x14ac:dyDescent="0.35">
      <c r="A32" s="137" t="s">
        <v>134</v>
      </c>
      <c r="B32" s="138"/>
      <c r="C32" s="138"/>
      <c r="D32" s="138"/>
      <c r="E32" s="138"/>
      <c r="F32" s="138"/>
      <c r="G32" s="138"/>
      <c r="H32" s="139"/>
      <c r="I32" s="70"/>
      <c r="J32" s="31"/>
      <c r="K32" s="31"/>
      <c r="L32" s="31"/>
      <c r="M32" s="31"/>
      <c r="N32" s="30"/>
      <c r="O32" s="30"/>
      <c r="P32" s="30"/>
      <c r="Q32" s="30" t="s">
        <v>141</v>
      </c>
      <c r="R32" s="30" t="s">
        <v>234</v>
      </c>
      <c r="S32" s="23"/>
      <c r="T32" s="58"/>
      <c r="U32" s="58"/>
      <c r="V32" s="22"/>
      <c r="W32" s="58"/>
      <c r="X32" s="22"/>
      <c r="Y32" s="58"/>
    </row>
    <row r="33" spans="1:25" ht="114.75" customHeight="1" x14ac:dyDescent="0.35">
      <c r="A33" s="24" t="s">
        <v>135</v>
      </c>
      <c r="B33" s="97" t="s">
        <v>137</v>
      </c>
      <c r="C33" s="115">
        <v>5</v>
      </c>
      <c r="D33" s="34">
        <v>4</v>
      </c>
      <c r="E33" s="35"/>
      <c r="F33" s="35"/>
      <c r="G33" s="26"/>
      <c r="H33" s="25" t="s">
        <v>142</v>
      </c>
      <c r="I33" s="25"/>
      <c r="J33" s="25"/>
      <c r="K33" s="25"/>
      <c r="L33" s="25"/>
      <c r="M33" s="25"/>
      <c r="N33" s="27"/>
      <c r="O33" s="27"/>
      <c r="P33" s="27"/>
      <c r="Q33" s="95" t="s">
        <v>139</v>
      </c>
      <c r="R33" s="25" t="s">
        <v>234</v>
      </c>
      <c r="S33" s="17"/>
      <c r="T33" s="62"/>
      <c r="U33" s="62"/>
      <c r="V33" s="62"/>
      <c r="W33" s="62"/>
      <c r="X33" s="62"/>
      <c r="Y33" s="62" t="s">
        <v>257</v>
      </c>
    </row>
    <row r="34" spans="1:25" ht="235.9" customHeight="1" x14ac:dyDescent="0.35">
      <c r="A34" s="24" t="s">
        <v>136</v>
      </c>
      <c r="B34" s="97" t="s">
        <v>138</v>
      </c>
      <c r="C34" s="27"/>
      <c r="D34" s="34"/>
      <c r="E34" s="35"/>
      <c r="F34" s="35"/>
      <c r="G34" s="26"/>
      <c r="H34" s="25" t="s">
        <v>142</v>
      </c>
      <c r="I34" s="25"/>
      <c r="J34" s="25"/>
      <c r="K34" s="25"/>
      <c r="L34" s="25"/>
      <c r="M34" s="25"/>
      <c r="N34" s="27"/>
      <c r="O34" s="27"/>
      <c r="P34" s="27"/>
      <c r="Q34" s="95" t="s">
        <v>140</v>
      </c>
      <c r="R34" s="25" t="s">
        <v>234</v>
      </c>
      <c r="S34" s="17"/>
      <c r="T34" s="62"/>
      <c r="U34" s="62"/>
      <c r="V34" s="62"/>
      <c r="W34" s="62"/>
      <c r="X34" s="62"/>
      <c r="Y34" s="62" t="s">
        <v>258</v>
      </c>
    </row>
    <row r="35" spans="1:25" ht="60" customHeight="1" x14ac:dyDescent="0.35">
      <c r="A35" s="152" t="s">
        <v>143</v>
      </c>
      <c r="B35" s="104"/>
      <c r="C35" s="104"/>
      <c r="D35" s="146" t="s">
        <v>95</v>
      </c>
      <c r="E35" s="147"/>
      <c r="F35" s="147"/>
      <c r="G35" s="147"/>
      <c r="H35" s="148"/>
      <c r="I35" s="79"/>
      <c r="J35" s="91"/>
      <c r="K35" s="91"/>
      <c r="L35" s="91"/>
      <c r="M35" s="91"/>
      <c r="N35" s="91"/>
      <c r="O35" s="91"/>
      <c r="P35" s="91"/>
      <c r="Q35" s="37"/>
      <c r="R35" s="37"/>
      <c r="S35" s="23"/>
      <c r="T35" s="93"/>
      <c r="U35" s="93"/>
      <c r="V35" s="90"/>
      <c r="W35" s="93"/>
      <c r="X35" s="90"/>
      <c r="Y35" s="93"/>
    </row>
    <row r="36" spans="1:25" ht="70.5" customHeight="1" x14ac:dyDescent="0.35">
      <c r="A36" s="153"/>
      <c r="B36" s="104"/>
      <c r="C36" s="104"/>
      <c r="D36" s="146" t="s">
        <v>94</v>
      </c>
      <c r="E36" s="147"/>
      <c r="F36" s="147"/>
      <c r="G36" s="147"/>
      <c r="H36" s="148"/>
      <c r="I36" s="79"/>
      <c r="J36" s="91"/>
      <c r="K36" s="91"/>
      <c r="L36" s="91"/>
      <c r="M36" s="91"/>
      <c r="N36" s="103"/>
      <c r="O36" s="103"/>
      <c r="P36" s="103"/>
      <c r="Q36" s="102"/>
      <c r="R36" s="102"/>
      <c r="S36" s="23"/>
      <c r="T36" s="93"/>
      <c r="U36" s="93"/>
      <c r="V36" s="90"/>
      <c r="W36" s="93"/>
      <c r="X36" s="90"/>
      <c r="Y36" s="93"/>
    </row>
    <row r="37" spans="1:25" ht="24" x14ac:dyDescent="0.35">
      <c r="A37" s="137" t="s">
        <v>261</v>
      </c>
      <c r="B37" s="138"/>
      <c r="C37" s="138"/>
      <c r="D37" s="138"/>
      <c r="E37" s="138"/>
      <c r="F37" s="138"/>
      <c r="G37" s="138"/>
      <c r="H37" s="139"/>
      <c r="I37" s="89"/>
      <c r="J37" s="31"/>
      <c r="K37" s="31"/>
      <c r="L37" s="31"/>
      <c r="M37" s="31"/>
      <c r="N37" s="30"/>
      <c r="O37" s="30"/>
      <c r="P37" s="30"/>
      <c r="Q37" s="99" t="s">
        <v>149</v>
      </c>
      <c r="R37" s="30" t="s">
        <v>234</v>
      </c>
      <c r="S37" s="23"/>
      <c r="T37" s="58"/>
      <c r="U37" s="58"/>
      <c r="V37" s="90"/>
      <c r="W37" s="58"/>
      <c r="X37" s="90"/>
      <c r="Y37" s="58"/>
    </row>
    <row r="38" spans="1:25" ht="72" x14ac:dyDescent="0.35">
      <c r="A38" s="24" t="s">
        <v>144</v>
      </c>
      <c r="B38" s="95" t="s">
        <v>146</v>
      </c>
      <c r="C38" s="27">
        <v>0</v>
      </c>
      <c r="D38" s="34">
        <v>0</v>
      </c>
      <c r="E38" s="35">
        <v>2</v>
      </c>
      <c r="F38" s="35">
        <v>2</v>
      </c>
      <c r="G38" s="26" t="s">
        <v>259</v>
      </c>
      <c r="H38" s="25" t="s">
        <v>148</v>
      </c>
      <c r="I38" s="25">
        <v>0</v>
      </c>
      <c r="J38" s="25">
        <v>1484.4</v>
      </c>
      <c r="K38" s="25">
        <v>0</v>
      </c>
      <c r="L38" s="25">
        <v>0</v>
      </c>
      <c r="M38" s="25">
        <v>0</v>
      </c>
      <c r="N38" s="27">
        <v>1484.4</v>
      </c>
      <c r="O38" s="27">
        <v>494.8</v>
      </c>
      <c r="P38" s="27">
        <v>371.1</v>
      </c>
      <c r="Q38" s="95" t="s">
        <v>150</v>
      </c>
      <c r="R38" s="25" t="s">
        <v>234</v>
      </c>
      <c r="S38" s="17"/>
      <c r="T38" s="62"/>
      <c r="U38" s="62"/>
      <c r="V38" s="62"/>
      <c r="W38" s="62"/>
      <c r="X38" s="62"/>
      <c r="Y38" s="62" t="s">
        <v>247</v>
      </c>
    </row>
    <row r="39" spans="1:25" ht="43.5" x14ac:dyDescent="0.35">
      <c r="A39" s="24" t="s">
        <v>145</v>
      </c>
      <c r="B39" s="95" t="s">
        <v>147</v>
      </c>
      <c r="C39" s="27">
        <v>0</v>
      </c>
      <c r="D39" s="34">
        <v>0</v>
      </c>
      <c r="E39" s="35">
        <v>0</v>
      </c>
      <c r="F39" s="35">
        <v>0</v>
      </c>
      <c r="G39" s="26" t="s">
        <v>259</v>
      </c>
      <c r="H39" s="25" t="s">
        <v>148</v>
      </c>
      <c r="I39" s="25">
        <v>0</v>
      </c>
      <c r="J39" s="25">
        <v>0</v>
      </c>
      <c r="K39" s="25">
        <v>0</v>
      </c>
      <c r="L39" s="25">
        <v>0</v>
      </c>
      <c r="M39" s="25">
        <v>0</v>
      </c>
      <c r="N39" s="27">
        <v>0</v>
      </c>
      <c r="O39" s="27">
        <v>3339.9</v>
      </c>
      <c r="P39" s="27">
        <v>185.55</v>
      </c>
      <c r="Q39" s="95" t="s">
        <v>151</v>
      </c>
      <c r="R39" s="25" t="s">
        <v>234</v>
      </c>
      <c r="S39" s="17"/>
      <c r="T39" s="62"/>
      <c r="U39" s="62"/>
      <c r="V39" s="62"/>
      <c r="W39" s="62"/>
      <c r="X39" s="62"/>
      <c r="Y39" s="62" t="s">
        <v>247</v>
      </c>
    </row>
    <row r="40" spans="1:25" ht="24" x14ac:dyDescent="0.35">
      <c r="A40" s="137" t="s">
        <v>152</v>
      </c>
      <c r="B40" s="138"/>
      <c r="C40" s="138"/>
      <c r="D40" s="138"/>
      <c r="E40" s="138"/>
      <c r="F40" s="138"/>
      <c r="G40" s="138"/>
      <c r="H40" s="139"/>
      <c r="I40" s="89"/>
      <c r="J40" s="31"/>
      <c r="K40" s="31"/>
      <c r="L40" s="31"/>
      <c r="M40" s="31"/>
      <c r="N40" s="30"/>
      <c r="O40" s="30"/>
      <c r="P40" s="30"/>
      <c r="Q40" s="99" t="s">
        <v>157</v>
      </c>
      <c r="R40" s="30" t="s">
        <v>234</v>
      </c>
      <c r="S40" s="23"/>
      <c r="T40" s="58"/>
      <c r="U40" s="58"/>
      <c r="V40" s="90"/>
      <c r="W40" s="58"/>
      <c r="X40" s="90"/>
      <c r="Y40" s="58"/>
    </row>
    <row r="41" spans="1:25" ht="72" x14ac:dyDescent="0.35">
      <c r="A41" s="24" t="s">
        <v>153</v>
      </c>
      <c r="B41" s="95" t="s">
        <v>155</v>
      </c>
      <c r="C41" s="27">
        <v>0</v>
      </c>
      <c r="D41" s="34">
        <v>1</v>
      </c>
      <c r="E41" s="35">
        <v>1</v>
      </c>
      <c r="F41" s="35">
        <v>2</v>
      </c>
      <c r="G41" s="26" t="s">
        <v>246</v>
      </c>
      <c r="H41" s="25" t="s">
        <v>148</v>
      </c>
      <c r="I41" s="25">
        <v>0</v>
      </c>
      <c r="J41" s="25">
        <v>5248</v>
      </c>
      <c r="K41" s="25">
        <v>0</v>
      </c>
      <c r="L41" s="25">
        <v>0</v>
      </c>
      <c r="M41" s="25">
        <v>0</v>
      </c>
      <c r="N41" s="27">
        <v>0</v>
      </c>
      <c r="O41" s="27">
        <v>1003</v>
      </c>
      <c r="P41" s="27">
        <v>463</v>
      </c>
      <c r="Q41" s="95" t="s">
        <v>158</v>
      </c>
      <c r="R41" s="25" t="s">
        <v>234</v>
      </c>
      <c r="S41" s="17"/>
      <c r="T41" s="62"/>
      <c r="U41" s="62"/>
      <c r="V41" s="62"/>
      <c r="W41" s="62"/>
      <c r="X41" s="62"/>
      <c r="Y41" s="62" t="s">
        <v>247</v>
      </c>
    </row>
    <row r="42" spans="1:25" ht="60" x14ac:dyDescent="0.35">
      <c r="A42" s="24" t="s">
        <v>154</v>
      </c>
      <c r="B42" s="95" t="s">
        <v>156</v>
      </c>
      <c r="C42" s="27">
        <v>0</v>
      </c>
      <c r="D42" s="34">
        <v>0</v>
      </c>
      <c r="E42" s="35">
        <v>0</v>
      </c>
      <c r="F42" s="35">
        <v>0</v>
      </c>
      <c r="G42" s="26" t="s">
        <v>246</v>
      </c>
      <c r="H42" s="25" t="s">
        <v>148</v>
      </c>
      <c r="I42" s="25">
        <v>0</v>
      </c>
      <c r="J42" s="25">
        <v>0</v>
      </c>
      <c r="K42" s="25">
        <v>0</v>
      </c>
      <c r="L42" s="25">
        <v>0</v>
      </c>
      <c r="M42" s="25">
        <v>0</v>
      </c>
      <c r="N42" s="27">
        <v>0</v>
      </c>
      <c r="O42" s="27">
        <v>4862.1509999999998</v>
      </c>
      <c r="P42" s="27">
        <v>540.23900000000003</v>
      </c>
      <c r="Q42" s="95" t="s">
        <v>159</v>
      </c>
      <c r="R42" s="25" t="s">
        <v>234</v>
      </c>
      <c r="S42" s="17"/>
      <c r="T42" s="62"/>
      <c r="U42" s="62"/>
      <c r="V42" s="62"/>
      <c r="W42" s="62"/>
      <c r="X42" s="62"/>
      <c r="Y42" s="62" t="s">
        <v>247</v>
      </c>
    </row>
    <row r="43" spans="1:25" ht="24" x14ac:dyDescent="0.35">
      <c r="A43" s="137" t="s">
        <v>235</v>
      </c>
      <c r="B43" s="138"/>
      <c r="C43" s="138"/>
      <c r="D43" s="138"/>
      <c r="E43" s="138"/>
      <c r="F43" s="138"/>
      <c r="G43" s="138"/>
      <c r="H43" s="139"/>
      <c r="I43" s="70"/>
      <c r="J43" s="31"/>
      <c r="K43" s="31"/>
      <c r="L43" s="31"/>
      <c r="M43" s="31"/>
      <c r="N43" s="30"/>
      <c r="O43" s="30"/>
      <c r="P43" s="30"/>
      <c r="Q43" s="99" t="s">
        <v>162</v>
      </c>
      <c r="R43" s="30" t="s">
        <v>234</v>
      </c>
      <c r="S43" s="23"/>
      <c r="T43" s="58"/>
      <c r="U43" s="58"/>
      <c r="V43" s="22"/>
      <c r="W43" s="58"/>
      <c r="X43" s="22"/>
      <c r="Y43" s="58"/>
    </row>
    <row r="44" spans="1:25" ht="60" x14ac:dyDescent="0.35">
      <c r="A44" s="24" t="s">
        <v>236</v>
      </c>
      <c r="B44" s="95" t="s">
        <v>160</v>
      </c>
      <c r="C44" s="27">
        <v>0</v>
      </c>
      <c r="D44" s="34">
        <v>2</v>
      </c>
      <c r="E44" s="35">
        <v>0</v>
      </c>
      <c r="F44" s="35">
        <v>2</v>
      </c>
      <c r="G44" s="26" t="s">
        <v>246</v>
      </c>
      <c r="H44" s="25" t="s">
        <v>165</v>
      </c>
      <c r="I44" s="25" t="s">
        <v>247</v>
      </c>
      <c r="J44" s="25">
        <v>0</v>
      </c>
      <c r="K44" s="25">
        <v>0</v>
      </c>
      <c r="L44" s="25"/>
      <c r="M44" s="25"/>
      <c r="N44" s="27">
        <v>0</v>
      </c>
      <c r="O44" s="27">
        <v>0</v>
      </c>
      <c r="P44" s="27">
        <v>0</v>
      </c>
      <c r="Q44" s="95" t="s">
        <v>163</v>
      </c>
      <c r="R44" s="25" t="s">
        <v>234</v>
      </c>
      <c r="S44" s="17"/>
      <c r="T44" s="109">
        <v>2000.0871420000001</v>
      </c>
      <c r="U44" s="62">
        <v>0</v>
      </c>
      <c r="V44" s="62">
        <v>0</v>
      </c>
      <c r="W44" s="62">
        <v>0</v>
      </c>
      <c r="X44" s="62">
        <v>0</v>
      </c>
      <c r="Y44" s="62" t="s">
        <v>248</v>
      </c>
    </row>
    <row r="45" spans="1:25" ht="60" x14ac:dyDescent="0.35">
      <c r="A45" s="24" t="s">
        <v>237</v>
      </c>
      <c r="B45" s="95" t="s">
        <v>161</v>
      </c>
      <c r="C45" s="27">
        <v>0</v>
      </c>
      <c r="D45" s="34">
        <v>5</v>
      </c>
      <c r="E45" s="35">
        <v>4</v>
      </c>
      <c r="F45" s="35">
        <v>9</v>
      </c>
      <c r="G45" s="26" t="s">
        <v>249</v>
      </c>
      <c r="H45" s="25" t="s">
        <v>165</v>
      </c>
      <c r="I45" s="25" t="s">
        <v>247</v>
      </c>
      <c r="J45" s="110">
        <v>195.72</v>
      </c>
      <c r="K45" s="108">
        <v>200</v>
      </c>
      <c r="L45" s="25">
        <v>0</v>
      </c>
      <c r="M45" s="25">
        <v>0</v>
      </c>
      <c r="N45" s="112">
        <v>395.72</v>
      </c>
      <c r="O45" s="111">
        <v>225.2</v>
      </c>
      <c r="P45" s="27">
        <v>0</v>
      </c>
      <c r="Q45" s="95" t="s">
        <v>164</v>
      </c>
      <c r="R45" s="25" t="s">
        <v>234</v>
      </c>
      <c r="S45" s="17"/>
      <c r="T45" s="107">
        <v>155</v>
      </c>
      <c r="U45" s="62">
        <v>0</v>
      </c>
      <c r="V45" s="62">
        <v>0</v>
      </c>
      <c r="W45" s="62">
        <v>0</v>
      </c>
      <c r="X45" s="62">
        <v>0</v>
      </c>
      <c r="Y45" s="62" t="s">
        <v>248</v>
      </c>
    </row>
    <row r="46" spans="1:25" ht="24" x14ac:dyDescent="0.35">
      <c r="A46" s="137" t="s">
        <v>238</v>
      </c>
      <c r="B46" s="138"/>
      <c r="C46" s="138"/>
      <c r="D46" s="138"/>
      <c r="E46" s="138"/>
      <c r="F46" s="138"/>
      <c r="G46" s="138"/>
      <c r="H46" s="139"/>
      <c r="I46" s="89"/>
      <c r="J46" s="31"/>
      <c r="K46" s="31"/>
      <c r="L46" s="31"/>
      <c r="M46" s="31"/>
      <c r="N46" s="30"/>
      <c r="O46" s="30"/>
      <c r="P46" s="30"/>
      <c r="Q46" s="99" t="s">
        <v>169</v>
      </c>
      <c r="R46" s="30" t="s">
        <v>234</v>
      </c>
      <c r="S46" s="23"/>
      <c r="T46" s="58"/>
      <c r="U46" s="58"/>
      <c r="V46" s="90"/>
      <c r="W46" s="58"/>
      <c r="X46" s="90"/>
      <c r="Y46" s="58"/>
    </row>
    <row r="47" spans="1:25" ht="87" x14ac:dyDescent="0.35">
      <c r="A47" s="24" t="s">
        <v>239</v>
      </c>
      <c r="B47" s="95" t="s">
        <v>166</v>
      </c>
      <c r="C47" s="27">
        <v>0</v>
      </c>
      <c r="D47" s="106">
        <v>0.1</v>
      </c>
      <c r="E47" s="105">
        <v>0.1</v>
      </c>
      <c r="F47" s="105">
        <v>0.2</v>
      </c>
      <c r="G47" s="26" t="s">
        <v>259</v>
      </c>
      <c r="H47" s="25" t="s">
        <v>148</v>
      </c>
      <c r="I47" s="25" t="s">
        <v>247</v>
      </c>
      <c r="J47" s="25">
        <v>4000</v>
      </c>
      <c r="K47" s="25">
        <v>0</v>
      </c>
      <c r="L47" s="25">
        <v>0</v>
      </c>
      <c r="M47" s="25">
        <v>0</v>
      </c>
      <c r="N47" s="27">
        <v>4000</v>
      </c>
      <c r="O47" s="27">
        <v>500</v>
      </c>
      <c r="P47" s="27">
        <v>350</v>
      </c>
      <c r="Q47" s="95" t="s">
        <v>170</v>
      </c>
      <c r="R47" s="25" t="s">
        <v>234</v>
      </c>
      <c r="S47" s="17"/>
      <c r="T47" s="62"/>
      <c r="U47" s="62"/>
      <c r="V47" s="62"/>
      <c r="W47" s="62"/>
      <c r="X47" s="62"/>
      <c r="Y47" s="62" t="s">
        <v>247</v>
      </c>
    </row>
    <row r="48" spans="1:25" ht="60" x14ac:dyDescent="0.35">
      <c r="A48" s="24" t="s">
        <v>240</v>
      </c>
      <c r="B48" s="95" t="s">
        <v>167</v>
      </c>
      <c r="C48" s="27">
        <v>0</v>
      </c>
      <c r="D48" s="34">
        <v>1</v>
      </c>
      <c r="E48" s="35">
        <v>2</v>
      </c>
      <c r="F48" s="35">
        <v>3</v>
      </c>
      <c r="G48" s="26" t="s">
        <v>259</v>
      </c>
      <c r="H48" s="25" t="s">
        <v>148</v>
      </c>
      <c r="I48" s="25">
        <v>0</v>
      </c>
      <c r="J48" s="25">
        <v>615</v>
      </c>
      <c r="K48" s="25">
        <v>0</v>
      </c>
      <c r="L48" s="25">
        <v>0</v>
      </c>
      <c r="M48" s="25">
        <v>0</v>
      </c>
      <c r="N48" s="27">
        <v>615</v>
      </c>
      <c r="O48" s="27">
        <v>0</v>
      </c>
      <c r="P48" s="27">
        <v>0</v>
      </c>
      <c r="Q48" s="95" t="s">
        <v>171</v>
      </c>
      <c r="R48" s="25" t="s">
        <v>234</v>
      </c>
      <c r="S48" s="17"/>
      <c r="T48" s="62"/>
      <c r="U48" s="62"/>
      <c r="V48" s="62"/>
      <c r="W48" s="62"/>
      <c r="X48" s="62"/>
      <c r="Y48" s="62" t="s">
        <v>247</v>
      </c>
    </row>
    <row r="49" spans="1:25" ht="58" x14ac:dyDescent="0.35">
      <c r="A49" s="24" t="s">
        <v>241</v>
      </c>
      <c r="B49" s="95" t="s">
        <v>168</v>
      </c>
      <c r="C49" s="27"/>
      <c r="D49" s="34"/>
      <c r="E49" s="35"/>
      <c r="F49" s="35"/>
      <c r="G49" s="26"/>
      <c r="H49" s="25" t="s">
        <v>260</v>
      </c>
      <c r="I49" s="25"/>
      <c r="J49" s="25"/>
      <c r="K49" s="25"/>
      <c r="L49" s="25"/>
      <c r="M49" s="25"/>
      <c r="N49" s="27"/>
      <c r="O49" s="27"/>
      <c r="P49" s="27"/>
      <c r="Q49" s="95" t="s">
        <v>172</v>
      </c>
      <c r="R49" s="25" t="s">
        <v>234</v>
      </c>
      <c r="S49" s="17"/>
      <c r="T49" s="62"/>
      <c r="U49" s="62"/>
      <c r="V49" s="62"/>
      <c r="W49" s="62"/>
      <c r="X49" s="62"/>
      <c r="Y49" s="62"/>
    </row>
    <row r="50" spans="1:25" ht="36" customHeight="1" x14ac:dyDescent="0.35">
      <c r="A50" s="144" t="s">
        <v>174</v>
      </c>
      <c r="B50" s="140" t="s">
        <v>173</v>
      </c>
      <c r="C50" s="94"/>
      <c r="D50" s="146" t="s">
        <v>95</v>
      </c>
      <c r="E50" s="147"/>
      <c r="F50" s="147"/>
      <c r="G50" s="147"/>
      <c r="H50" s="148"/>
      <c r="I50" s="79"/>
      <c r="J50" s="140"/>
      <c r="K50" s="140"/>
      <c r="L50" s="140"/>
      <c r="M50" s="140"/>
      <c r="N50" s="140"/>
      <c r="O50" s="140"/>
      <c r="P50" s="140"/>
      <c r="Q50" s="37"/>
      <c r="R50" s="37"/>
      <c r="S50" s="23"/>
      <c r="T50" s="142"/>
      <c r="U50" s="142"/>
      <c r="V50" s="143"/>
      <c r="W50" s="142"/>
      <c r="X50" s="143"/>
      <c r="Y50" s="142"/>
    </row>
    <row r="51" spans="1:25" ht="114.75" customHeight="1" x14ac:dyDescent="0.35">
      <c r="A51" s="145"/>
      <c r="B51" s="141"/>
      <c r="C51" s="81"/>
      <c r="D51" s="146" t="s">
        <v>94</v>
      </c>
      <c r="E51" s="147"/>
      <c r="F51" s="147"/>
      <c r="G51" s="147"/>
      <c r="H51" s="148"/>
      <c r="I51" s="80"/>
      <c r="J51" s="141"/>
      <c r="K51" s="141"/>
      <c r="L51" s="141"/>
      <c r="M51" s="141"/>
      <c r="N51" s="141"/>
      <c r="O51" s="141"/>
      <c r="P51" s="141"/>
      <c r="Q51" s="37"/>
      <c r="R51" s="37"/>
      <c r="S51" s="23"/>
      <c r="T51" s="142"/>
      <c r="U51" s="142"/>
      <c r="V51" s="143"/>
      <c r="W51" s="142"/>
      <c r="X51" s="143"/>
      <c r="Y51" s="142"/>
    </row>
    <row r="52" spans="1:25" ht="48.75" customHeight="1" x14ac:dyDescent="0.35">
      <c r="A52" s="137" t="s">
        <v>175</v>
      </c>
      <c r="B52" s="138"/>
      <c r="C52" s="138"/>
      <c r="D52" s="138"/>
      <c r="E52" s="138"/>
      <c r="F52" s="138"/>
      <c r="G52" s="138"/>
      <c r="H52" s="139"/>
      <c r="I52" s="89"/>
      <c r="J52" s="31"/>
      <c r="K52" s="31"/>
      <c r="L52" s="31"/>
      <c r="M52" s="31"/>
      <c r="N52" s="30"/>
      <c r="O52" s="30"/>
      <c r="P52" s="30"/>
      <c r="Q52" s="99" t="s">
        <v>182</v>
      </c>
      <c r="R52" s="30" t="s">
        <v>234</v>
      </c>
      <c r="S52" s="23"/>
      <c r="T52" s="58"/>
      <c r="U52" s="58"/>
      <c r="V52" s="90"/>
      <c r="W52" s="58"/>
      <c r="X52" s="90"/>
      <c r="Y52" s="58"/>
    </row>
    <row r="53" spans="1:25" ht="80.25" customHeight="1" x14ac:dyDescent="0.35">
      <c r="A53" s="24" t="s">
        <v>176</v>
      </c>
      <c r="B53" s="95" t="s">
        <v>179</v>
      </c>
      <c r="C53" s="27"/>
      <c r="D53" s="34"/>
      <c r="E53" s="35"/>
      <c r="F53" s="35"/>
      <c r="G53" s="26"/>
      <c r="H53" s="25" t="s">
        <v>205</v>
      </c>
      <c r="I53" s="25"/>
      <c r="J53" s="25"/>
      <c r="K53" s="25"/>
      <c r="L53" s="25"/>
      <c r="M53" s="25"/>
      <c r="N53" s="27"/>
      <c r="O53" s="27"/>
      <c r="P53" s="27"/>
      <c r="Q53" s="95" t="s">
        <v>183</v>
      </c>
      <c r="R53" s="25" t="s">
        <v>234</v>
      </c>
      <c r="S53" s="17"/>
      <c r="T53" s="62"/>
      <c r="U53" s="62"/>
      <c r="V53" s="62"/>
      <c r="W53" s="62"/>
      <c r="X53" s="62"/>
      <c r="Y53" s="62"/>
    </row>
    <row r="54" spans="1:25" ht="98.25" customHeight="1" x14ac:dyDescent="0.35">
      <c r="A54" s="24" t="s">
        <v>177</v>
      </c>
      <c r="B54" s="95" t="s">
        <v>180</v>
      </c>
      <c r="C54" s="27"/>
      <c r="D54" s="34"/>
      <c r="E54" s="35"/>
      <c r="F54" s="35"/>
      <c r="G54" s="26"/>
      <c r="H54" s="25" t="s">
        <v>205</v>
      </c>
      <c r="I54" s="25"/>
      <c r="J54" s="25"/>
      <c r="K54" s="25"/>
      <c r="L54" s="25"/>
      <c r="M54" s="25"/>
      <c r="N54" s="27"/>
      <c r="O54" s="27"/>
      <c r="P54" s="27"/>
      <c r="Q54" s="95" t="s">
        <v>184</v>
      </c>
      <c r="R54" s="25" t="s">
        <v>234</v>
      </c>
      <c r="S54" s="17"/>
      <c r="T54" s="62"/>
      <c r="U54" s="62"/>
      <c r="V54" s="62"/>
      <c r="W54" s="62"/>
      <c r="X54" s="62"/>
      <c r="Y54" s="62"/>
    </row>
    <row r="55" spans="1:25" ht="115.5" customHeight="1" x14ac:dyDescent="0.35">
      <c r="A55" s="24" t="s">
        <v>178</v>
      </c>
      <c r="B55" s="95" t="s">
        <v>181</v>
      </c>
      <c r="C55" s="27"/>
      <c r="D55" s="34"/>
      <c r="E55" s="35"/>
      <c r="F55" s="35"/>
      <c r="G55" s="26"/>
      <c r="H55" s="25" t="s">
        <v>205</v>
      </c>
      <c r="I55" s="25"/>
      <c r="J55" s="25"/>
      <c r="K55" s="25"/>
      <c r="L55" s="25"/>
      <c r="M55" s="25"/>
      <c r="N55" s="27"/>
      <c r="O55" s="27"/>
      <c r="P55" s="27"/>
      <c r="Q55" s="95" t="s">
        <v>185</v>
      </c>
      <c r="R55" s="25" t="s">
        <v>234</v>
      </c>
      <c r="S55" s="17"/>
      <c r="T55" s="62"/>
      <c r="U55" s="62"/>
      <c r="V55" s="62"/>
      <c r="W55" s="62"/>
      <c r="X55" s="62"/>
      <c r="Y55" s="62"/>
    </row>
    <row r="56" spans="1:25" ht="24" x14ac:dyDescent="0.35">
      <c r="A56" s="137" t="s">
        <v>186</v>
      </c>
      <c r="B56" s="138"/>
      <c r="C56" s="138"/>
      <c r="D56" s="138"/>
      <c r="E56" s="138"/>
      <c r="F56" s="138"/>
      <c r="G56" s="138"/>
      <c r="H56" s="139"/>
      <c r="I56" s="89"/>
      <c r="J56" s="31"/>
      <c r="K56" s="31"/>
      <c r="L56" s="31"/>
      <c r="M56" s="31"/>
      <c r="N56" s="30"/>
      <c r="O56" s="30"/>
      <c r="P56" s="30"/>
      <c r="Q56" s="99" t="s">
        <v>191</v>
      </c>
      <c r="R56" s="30" t="s">
        <v>234</v>
      </c>
      <c r="S56" s="23"/>
      <c r="T56" s="58"/>
      <c r="U56" s="58"/>
      <c r="V56" s="90"/>
      <c r="W56" s="58"/>
      <c r="X56" s="90"/>
      <c r="Y56" s="58"/>
    </row>
    <row r="57" spans="1:25" ht="48" x14ac:dyDescent="0.35">
      <c r="A57" s="24" t="s">
        <v>187</v>
      </c>
      <c r="B57" s="95" t="s">
        <v>179</v>
      </c>
      <c r="C57" s="34">
        <v>2</v>
      </c>
      <c r="D57" s="34">
        <v>8</v>
      </c>
      <c r="E57" s="35">
        <v>0</v>
      </c>
      <c r="F57" s="35">
        <f>SUM(D57:E57)</f>
        <v>8</v>
      </c>
      <c r="G57" s="195" t="s">
        <v>250</v>
      </c>
      <c r="H57" s="25" t="s">
        <v>205</v>
      </c>
      <c r="I57" s="198">
        <v>1775.8380279999999</v>
      </c>
      <c r="J57" s="198">
        <v>1385.0896310000001</v>
      </c>
      <c r="K57" s="25"/>
      <c r="L57" s="25"/>
      <c r="M57" s="25"/>
      <c r="N57" s="198">
        <v>1385.0896310000001</v>
      </c>
      <c r="O57" s="198">
        <v>1385.0896310000001</v>
      </c>
      <c r="P57" s="198">
        <v>1385.0896310000001</v>
      </c>
      <c r="Q57" s="115" t="s">
        <v>192</v>
      </c>
      <c r="R57" s="25" t="s">
        <v>234</v>
      </c>
      <c r="S57" s="17"/>
      <c r="T57" s="201">
        <v>1775.8380279999999</v>
      </c>
      <c r="U57" s="62"/>
      <c r="V57" s="62"/>
      <c r="W57" s="62"/>
      <c r="X57" s="62"/>
      <c r="Y57" s="62"/>
    </row>
    <row r="58" spans="1:25" ht="84" x14ac:dyDescent="0.35">
      <c r="A58" s="24" t="s">
        <v>188</v>
      </c>
      <c r="B58" s="95" t="s">
        <v>190</v>
      </c>
      <c r="C58" s="27">
        <v>0</v>
      </c>
      <c r="D58" s="34">
        <v>0</v>
      </c>
      <c r="E58" s="35">
        <v>10</v>
      </c>
      <c r="F58" s="35">
        <f t="shared" ref="F58:F59" si="0">SUM(D58:E58)</f>
        <v>10</v>
      </c>
      <c r="G58" s="196"/>
      <c r="H58" s="25" t="s">
        <v>205</v>
      </c>
      <c r="I58" s="199"/>
      <c r="J58" s="199"/>
      <c r="K58" s="25"/>
      <c r="L58" s="25"/>
      <c r="M58" s="25"/>
      <c r="N58" s="199"/>
      <c r="O58" s="199"/>
      <c r="P58" s="199"/>
      <c r="Q58" s="115" t="s">
        <v>193</v>
      </c>
      <c r="R58" s="25" t="s">
        <v>234</v>
      </c>
      <c r="S58" s="17"/>
      <c r="T58" s="202"/>
      <c r="U58" s="62"/>
      <c r="V58" s="62"/>
      <c r="W58" s="62"/>
      <c r="X58" s="62"/>
      <c r="Y58" s="62"/>
    </row>
    <row r="59" spans="1:25" ht="117" customHeight="1" x14ac:dyDescent="0.35">
      <c r="A59" s="24" t="s">
        <v>189</v>
      </c>
      <c r="B59" s="95" t="s">
        <v>181</v>
      </c>
      <c r="C59" s="27">
        <v>0</v>
      </c>
      <c r="D59" s="34">
        <v>0</v>
      </c>
      <c r="E59" s="35">
        <v>10</v>
      </c>
      <c r="F59" s="35">
        <f t="shared" si="0"/>
        <v>10</v>
      </c>
      <c r="G59" s="197"/>
      <c r="H59" s="25" t="s">
        <v>205</v>
      </c>
      <c r="I59" s="200"/>
      <c r="J59" s="200"/>
      <c r="K59" s="25"/>
      <c r="L59" s="25"/>
      <c r="M59" s="25"/>
      <c r="N59" s="200"/>
      <c r="O59" s="200"/>
      <c r="P59" s="200"/>
      <c r="Q59" s="115" t="s">
        <v>194</v>
      </c>
      <c r="R59" s="25" t="s">
        <v>234</v>
      </c>
      <c r="S59" s="17"/>
      <c r="T59" s="203"/>
      <c r="U59" s="62"/>
      <c r="V59" s="62"/>
      <c r="W59" s="62"/>
      <c r="X59" s="62"/>
      <c r="Y59" s="62"/>
    </row>
    <row r="60" spans="1:25" ht="24" x14ac:dyDescent="0.35">
      <c r="A60" s="137" t="s">
        <v>195</v>
      </c>
      <c r="B60" s="138"/>
      <c r="C60" s="138"/>
      <c r="D60" s="138"/>
      <c r="E60" s="138"/>
      <c r="F60" s="138"/>
      <c r="G60" s="138"/>
      <c r="H60" s="139"/>
      <c r="I60" s="89"/>
      <c r="J60" s="31"/>
      <c r="K60" s="31"/>
      <c r="L60" s="31"/>
      <c r="M60" s="31"/>
      <c r="N60" s="30"/>
      <c r="O60" s="30"/>
      <c r="P60" s="30"/>
      <c r="Q60" s="99" t="s">
        <v>201</v>
      </c>
      <c r="R60" s="30" t="s">
        <v>234</v>
      </c>
      <c r="S60" s="23"/>
      <c r="T60" s="58"/>
      <c r="U60" s="58"/>
      <c r="V60" s="90"/>
      <c r="W60" s="58"/>
      <c r="X60" s="90"/>
      <c r="Y60" s="58"/>
    </row>
    <row r="61" spans="1:25" ht="48" x14ac:dyDescent="0.35">
      <c r="A61" s="24" t="s">
        <v>196</v>
      </c>
      <c r="B61" s="95" t="s">
        <v>179</v>
      </c>
      <c r="C61" s="34">
        <v>7</v>
      </c>
      <c r="D61" s="34">
        <v>10</v>
      </c>
      <c r="E61" s="35">
        <v>0</v>
      </c>
      <c r="F61" s="35">
        <f>+E61+D61</f>
        <v>10</v>
      </c>
      <c r="G61" s="149" t="s">
        <v>251</v>
      </c>
      <c r="H61" s="25" t="s">
        <v>205</v>
      </c>
      <c r="I61" s="189">
        <v>500000000</v>
      </c>
      <c r="J61" s="189">
        <v>800000000</v>
      </c>
      <c r="K61" s="25"/>
      <c r="L61" s="25"/>
      <c r="M61" s="25"/>
      <c r="N61" s="189">
        <v>800000000</v>
      </c>
      <c r="O61" s="189">
        <v>900000000</v>
      </c>
      <c r="P61" s="189">
        <v>1000000000</v>
      </c>
      <c r="Q61" s="115" t="s">
        <v>202</v>
      </c>
      <c r="R61" s="25" t="s">
        <v>234</v>
      </c>
      <c r="S61" s="17"/>
      <c r="T61" s="192">
        <v>500000000</v>
      </c>
      <c r="U61" s="62"/>
      <c r="V61" s="62"/>
      <c r="W61" s="62"/>
      <c r="X61" s="62"/>
      <c r="Y61" s="62"/>
    </row>
    <row r="62" spans="1:25" ht="48" x14ac:dyDescent="0.35">
      <c r="A62" s="24" t="s">
        <v>197</v>
      </c>
      <c r="B62" s="95" t="s">
        <v>199</v>
      </c>
      <c r="C62" s="34">
        <v>0</v>
      </c>
      <c r="D62" s="34">
        <v>0</v>
      </c>
      <c r="E62" s="35">
        <v>17</v>
      </c>
      <c r="F62" s="35">
        <f t="shared" ref="F62:F63" si="1">+E62+D62</f>
        <v>17</v>
      </c>
      <c r="G62" s="150"/>
      <c r="H62" s="25" t="s">
        <v>205</v>
      </c>
      <c r="I62" s="190"/>
      <c r="J62" s="190"/>
      <c r="K62" s="25"/>
      <c r="L62" s="25"/>
      <c r="M62" s="25"/>
      <c r="N62" s="190"/>
      <c r="O62" s="190"/>
      <c r="P62" s="190"/>
      <c r="Q62" s="115" t="s">
        <v>203</v>
      </c>
      <c r="R62" s="25" t="s">
        <v>234</v>
      </c>
      <c r="S62" s="17"/>
      <c r="T62" s="193"/>
      <c r="U62" s="62"/>
      <c r="V62" s="62"/>
      <c r="W62" s="62"/>
      <c r="X62" s="62"/>
      <c r="Y62" s="62"/>
    </row>
    <row r="63" spans="1:25" ht="48" x14ac:dyDescent="0.35">
      <c r="A63" s="24" t="s">
        <v>198</v>
      </c>
      <c r="B63" s="95" t="s">
        <v>200</v>
      </c>
      <c r="C63" s="34">
        <v>0</v>
      </c>
      <c r="D63" s="34">
        <v>0</v>
      </c>
      <c r="E63" s="35">
        <v>17</v>
      </c>
      <c r="F63" s="35">
        <f t="shared" si="1"/>
        <v>17</v>
      </c>
      <c r="G63" s="151"/>
      <c r="H63" s="25" t="s">
        <v>205</v>
      </c>
      <c r="I63" s="191"/>
      <c r="J63" s="191"/>
      <c r="K63" s="25"/>
      <c r="L63" s="25"/>
      <c r="M63" s="25"/>
      <c r="N63" s="191"/>
      <c r="O63" s="191"/>
      <c r="P63" s="191"/>
      <c r="Q63" s="115" t="s">
        <v>204</v>
      </c>
      <c r="R63" s="25" t="s">
        <v>234</v>
      </c>
      <c r="S63" s="17"/>
      <c r="T63" s="194"/>
      <c r="U63" s="62"/>
      <c r="V63" s="62"/>
      <c r="W63" s="62"/>
      <c r="X63" s="62"/>
      <c r="Y63" s="62"/>
    </row>
    <row r="64" spans="1:25" ht="24" x14ac:dyDescent="0.35">
      <c r="A64" s="137" t="s">
        <v>206</v>
      </c>
      <c r="B64" s="138"/>
      <c r="C64" s="138"/>
      <c r="D64" s="138"/>
      <c r="E64" s="138"/>
      <c r="F64" s="138"/>
      <c r="G64" s="138"/>
      <c r="H64" s="139"/>
      <c r="I64" s="89"/>
      <c r="J64" s="31"/>
      <c r="K64" s="31"/>
      <c r="L64" s="31"/>
      <c r="M64" s="31"/>
      <c r="N64" s="30"/>
      <c r="O64" s="30"/>
      <c r="P64" s="30"/>
      <c r="Q64" s="99" t="s">
        <v>210</v>
      </c>
      <c r="R64" s="30" t="s">
        <v>234</v>
      </c>
      <c r="S64" s="23"/>
      <c r="T64" s="58"/>
      <c r="U64" s="58"/>
      <c r="V64" s="90"/>
      <c r="W64" s="58"/>
      <c r="X64" s="90"/>
      <c r="Y64" s="58"/>
    </row>
    <row r="65" spans="1:25" ht="48" x14ac:dyDescent="0.35">
      <c r="A65" s="24" t="s">
        <v>207</v>
      </c>
      <c r="B65" s="95" t="s">
        <v>179</v>
      </c>
      <c r="C65" s="27"/>
      <c r="D65" s="34"/>
      <c r="E65" s="35"/>
      <c r="F65" s="35"/>
      <c r="G65" s="26"/>
      <c r="H65" s="25" t="s">
        <v>205</v>
      </c>
      <c r="I65" s="25"/>
      <c r="J65" s="25"/>
      <c r="K65" s="25"/>
      <c r="L65" s="25"/>
      <c r="M65" s="25"/>
      <c r="N65" s="27"/>
      <c r="O65" s="27"/>
      <c r="P65" s="27"/>
      <c r="Q65" s="95" t="s">
        <v>211</v>
      </c>
      <c r="R65" s="25" t="s">
        <v>234</v>
      </c>
      <c r="S65" s="17"/>
      <c r="T65" s="62"/>
      <c r="U65" s="62"/>
      <c r="V65" s="62"/>
      <c r="W65" s="62"/>
      <c r="X65" s="62"/>
      <c r="Y65" s="62"/>
    </row>
    <row r="66" spans="1:25" ht="48" x14ac:dyDescent="0.35">
      <c r="A66" s="24" t="s">
        <v>208</v>
      </c>
      <c r="B66" s="95" t="s">
        <v>199</v>
      </c>
      <c r="C66" s="27"/>
      <c r="D66" s="34"/>
      <c r="E66" s="35"/>
      <c r="F66" s="35"/>
      <c r="G66" s="26"/>
      <c r="H66" s="25" t="s">
        <v>205</v>
      </c>
      <c r="I66" s="25"/>
      <c r="J66" s="25"/>
      <c r="K66" s="25"/>
      <c r="L66" s="25"/>
      <c r="M66" s="25"/>
      <c r="N66" s="27"/>
      <c r="O66" s="27"/>
      <c r="P66" s="27"/>
      <c r="Q66" s="95" t="s">
        <v>212</v>
      </c>
      <c r="R66" s="25" t="s">
        <v>234</v>
      </c>
      <c r="S66" s="17"/>
      <c r="T66" s="62"/>
      <c r="U66" s="62"/>
      <c r="V66" s="62"/>
      <c r="W66" s="62"/>
      <c r="X66" s="62"/>
      <c r="Y66" s="62"/>
    </row>
    <row r="67" spans="1:25" ht="48" x14ac:dyDescent="0.35">
      <c r="A67" s="24" t="s">
        <v>209</v>
      </c>
      <c r="B67" s="95" t="s">
        <v>200</v>
      </c>
      <c r="C67" s="27"/>
      <c r="D67" s="34"/>
      <c r="E67" s="35"/>
      <c r="F67" s="35"/>
      <c r="G67" s="26"/>
      <c r="H67" s="25" t="s">
        <v>205</v>
      </c>
      <c r="I67" s="25"/>
      <c r="J67" s="25"/>
      <c r="K67" s="25"/>
      <c r="L67" s="25"/>
      <c r="M67" s="25"/>
      <c r="N67" s="27"/>
      <c r="O67" s="27"/>
      <c r="P67" s="27"/>
      <c r="Q67" s="95" t="s">
        <v>213</v>
      </c>
      <c r="R67" s="25" t="s">
        <v>234</v>
      </c>
      <c r="S67" s="17"/>
      <c r="T67" s="62"/>
      <c r="U67" s="62"/>
      <c r="V67" s="62"/>
      <c r="W67" s="62"/>
      <c r="X67" s="62"/>
      <c r="Y67" s="62"/>
    </row>
    <row r="68" spans="1:25" ht="45.75" customHeight="1" x14ac:dyDescent="0.35">
      <c r="A68" s="144" t="s">
        <v>214</v>
      </c>
      <c r="B68" s="140" t="s">
        <v>215</v>
      </c>
      <c r="C68" s="94"/>
      <c r="D68" s="146" t="s">
        <v>95</v>
      </c>
      <c r="E68" s="147"/>
      <c r="F68" s="147"/>
      <c r="G68" s="147"/>
      <c r="H68" s="148"/>
      <c r="I68" s="79"/>
      <c r="J68" s="140"/>
      <c r="K68" s="140"/>
      <c r="L68" s="140"/>
      <c r="M68" s="140"/>
      <c r="N68" s="140"/>
      <c r="O68" s="140"/>
      <c r="P68" s="140"/>
      <c r="Q68" s="37"/>
      <c r="R68" s="37"/>
      <c r="S68" s="23"/>
      <c r="T68" s="142"/>
      <c r="U68" s="142"/>
      <c r="V68" s="143"/>
      <c r="W68" s="142"/>
      <c r="X68" s="143"/>
      <c r="Y68" s="142"/>
    </row>
    <row r="69" spans="1:25" ht="90.75" customHeight="1" x14ac:dyDescent="0.35">
      <c r="A69" s="145"/>
      <c r="B69" s="141"/>
      <c r="C69" s="81"/>
      <c r="D69" s="146" t="s">
        <v>94</v>
      </c>
      <c r="E69" s="147"/>
      <c r="F69" s="147"/>
      <c r="G69" s="147"/>
      <c r="H69" s="148"/>
      <c r="I69" s="80"/>
      <c r="J69" s="141"/>
      <c r="K69" s="141"/>
      <c r="L69" s="141"/>
      <c r="M69" s="141"/>
      <c r="N69" s="141"/>
      <c r="O69" s="141"/>
      <c r="P69" s="141"/>
      <c r="Q69" s="37"/>
      <c r="R69" s="37"/>
      <c r="S69" s="23"/>
      <c r="T69" s="142"/>
      <c r="U69" s="142"/>
      <c r="V69" s="143"/>
      <c r="W69" s="142"/>
      <c r="X69" s="143"/>
      <c r="Y69" s="142"/>
    </row>
    <row r="70" spans="1:25" ht="24" x14ac:dyDescent="0.35">
      <c r="A70" s="137" t="s">
        <v>216</v>
      </c>
      <c r="B70" s="138"/>
      <c r="C70" s="138"/>
      <c r="D70" s="138"/>
      <c r="E70" s="138"/>
      <c r="F70" s="138"/>
      <c r="G70" s="138"/>
      <c r="H70" s="139"/>
      <c r="I70" s="89"/>
      <c r="J70" s="31"/>
      <c r="K70" s="31"/>
      <c r="L70" s="31"/>
      <c r="M70" s="31"/>
      <c r="N70" s="30"/>
      <c r="O70" s="30"/>
      <c r="P70" s="30"/>
      <c r="Q70" s="99" t="s">
        <v>226</v>
      </c>
      <c r="R70" s="30" t="s">
        <v>234</v>
      </c>
      <c r="S70" s="23"/>
      <c r="T70" s="58"/>
      <c r="U70" s="58"/>
      <c r="V70" s="90"/>
      <c r="W70" s="58"/>
      <c r="X70" s="90"/>
      <c r="Y70" s="58"/>
    </row>
    <row r="71" spans="1:25" ht="43.5" x14ac:dyDescent="0.35">
      <c r="A71" s="24" t="s">
        <v>217</v>
      </c>
      <c r="B71" s="97" t="s">
        <v>221</v>
      </c>
      <c r="C71" s="27">
        <v>12</v>
      </c>
      <c r="D71" s="106">
        <v>0.5</v>
      </c>
      <c r="E71" s="105">
        <v>0.5</v>
      </c>
      <c r="F71" s="105">
        <v>1</v>
      </c>
      <c r="G71" s="26" t="s">
        <v>243</v>
      </c>
      <c r="H71" s="25" t="s">
        <v>242</v>
      </c>
      <c r="I71" s="25">
        <v>10</v>
      </c>
      <c r="J71" s="25">
        <v>0</v>
      </c>
      <c r="K71" s="25">
        <v>5</v>
      </c>
      <c r="L71" s="25">
        <v>0</v>
      </c>
      <c r="M71" s="25">
        <v>5</v>
      </c>
      <c r="N71" s="27">
        <v>10</v>
      </c>
      <c r="O71" s="27">
        <v>10</v>
      </c>
      <c r="P71" s="27">
        <v>10</v>
      </c>
      <c r="Q71" s="95" t="s">
        <v>227</v>
      </c>
      <c r="R71" s="25" t="s">
        <v>234</v>
      </c>
      <c r="S71" s="17"/>
      <c r="T71" s="62"/>
      <c r="U71" s="62"/>
      <c r="V71" s="62"/>
      <c r="W71" s="62"/>
      <c r="X71" s="62"/>
      <c r="Y71" s="62"/>
    </row>
    <row r="72" spans="1:25" ht="86.25" customHeight="1" x14ac:dyDescent="0.35">
      <c r="A72" s="24" t="s">
        <v>245</v>
      </c>
      <c r="B72" s="97" t="s">
        <v>222</v>
      </c>
      <c r="C72" s="27">
        <v>12</v>
      </c>
      <c r="D72" s="106">
        <v>0.5</v>
      </c>
      <c r="E72" s="105">
        <v>0.5</v>
      </c>
      <c r="F72" s="105">
        <v>1</v>
      </c>
      <c r="G72" s="26" t="s">
        <v>244</v>
      </c>
      <c r="H72" s="25" t="s">
        <v>242</v>
      </c>
      <c r="I72" s="25">
        <v>1</v>
      </c>
      <c r="J72" s="25">
        <v>0</v>
      </c>
      <c r="K72" s="25">
        <v>1</v>
      </c>
      <c r="L72" s="25">
        <v>0</v>
      </c>
      <c r="M72" s="25">
        <v>0</v>
      </c>
      <c r="N72" s="27">
        <v>1</v>
      </c>
      <c r="O72" s="27">
        <v>1</v>
      </c>
      <c r="P72" s="27">
        <v>1</v>
      </c>
      <c r="Q72" s="95" t="s">
        <v>228</v>
      </c>
      <c r="R72" s="25" t="s">
        <v>234</v>
      </c>
      <c r="S72" s="17"/>
      <c r="T72" s="62"/>
      <c r="U72" s="62"/>
      <c r="V72" s="62"/>
      <c r="W72" s="62"/>
      <c r="X72" s="62"/>
      <c r="Y72" s="62"/>
    </row>
    <row r="73" spans="1:25" ht="160.5" customHeight="1" x14ac:dyDescent="0.35">
      <c r="A73" s="24" t="s">
        <v>218</v>
      </c>
      <c r="B73" s="97" t="s">
        <v>223</v>
      </c>
      <c r="C73" s="27">
        <v>4</v>
      </c>
      <c r="D73" s="106">
        <v>0.75</v>
      </c>
      <c r="E73" s="105">
        <v>0.25</v>
      </c>
      <c r="F73" s="105">
        <v>1</v>
      </c>
      <c r="G73" s="26" t="s">
        <v>244</v>
      </c>
      <c r="H73" s="25" t="s">
        <v>242</v>
      </c>
      <c r="I73" s="25">
        <v>0</v>
      </c>
      <c r="J73" s="25">
        <v>4</v>
      </c>
      <c r="K73" s="25">
        <v>0</v>
      </c>
      <c r="L73" s="25">
        <v>0</v>
      </c>
      <c r="M73" s="25">
        <v>4</v>
      </c>
      <c r="N73" s="27">
        <v>4</v>
      </c>
      <c r="O73" s="27">
        <v>4</v>
      </c>
      <c r="P73" s="27">
        <v>4</v>
      </c>
      <c r="Q73" s="95" t="s">
        <v>229</v>
      </c>
      <c r="R73" s="25" t="s">
        <v>234</v>
      </c>
      <c r="S73" s="17"/>
      <c r="T73" s="62"/>
      <c r="U73" s="62"/>
      <c r="V73" s="62"/>
      <c r="W73" s="62"/>
      <c r="X73" s="62"/>
      <c r="Y73" s="62"/>
    </row>
    <row r="74" spans="1:25" ht="93" customHeight="1" x14ac:dyDescent="0.35">
      <c r="A74" s="24" t="s">
        <v>219</v>
      </c>
      <c r="B74" s="97" t="s">
        <v>224</v>
      </c>
      <c r="C74" s="27"/>
      <c r="D74" s="34"/>
      <c r="E74" s="35"/>
      <c r="F74" s="35"/>
      <c r="G74" s="26"/>
      <c r="H74" s="25" t="s">
        <v>232</v>
      </c>
      <c r="I74" s="25"/>
      <c r="J74" s="25"/>
      <c r="K74" s="25"/>
      <c r="L74" s="25"/>
      <c r="M74" s="25"/>
      <c r="N74" s="27"/>
      <c r="O74" s="27"/>
      <c r="P74" s="27"/>
      <c r="Q74" s="95" t="s">
        <v>230</v>
      </c>
      <c r="R74" s="25" t="s">
        <v>234</v>
      </c>
      <c r="S74" s="17"/>
      <c r="T74" s="62"/>
      <c r="U74" s="62"/>
      <c r="V74" s="62"/>
      <c r="W74" s="62"/>
      <c r="X74" s="62"/>
      <c r="Y74" s="62"/>
    </row>
    <row r="75" spans="1:25" ht="58" x14ac:dyDescent="0.35">
      <c r="A75" s="24" t="s">
        <v>220</v>
      </c>
      <c r="B75" s="97" t="s">
        <v>225</v>
      </c>
      <c r="C75" s="27">
        <v>4</v>
      </c>
      <c r="D75" s="106">
        <v>0.25</v>
      </c>
      <c r="E75" s="105">
        <v>0.75</v>
      </c>
      <c r="F75" s="105">
        <v>1</v>
      </c>
      <c r="G75" s="26" t="s">
        <v>244</v>
      </c>
      <c r="H75" s="25" t="s">
        <v>242</v>
      </c>
      <c r="I75" s="25">
        <v>1</v>
      </c>
      <c r="J75" s="25">
        <v>0</v>
      </c>
      <c r="K75" s="25">
        <v>1</v>
      </c>
      <c r="L75" s="25">
        <v>0</v>
      </c>
      <c r="M75" s="25">
        <v>0</v>
      </c>
      <c r="N75" s="27">
        <v>1</v>
      </c>
      <c r="O75" s="27">
        <v>1</v>
      </c>
      <c r="P75" s="27">
        <v>1</v>
      </c>
      <c r="Q75" s="95" t="s">
        <v>231</v>
      </c>
      <c r="R75" s="25" t="s">
        <v>234</v>
      </c>
      <c r="S75" s="17"/>
      <c r="T75" s="62"/>
      <c r="U75" s="62"/>
      <c r="V75" s="62"/>
      <c r="W75" s="62"/>
      <c r="X75" s="62"/>
      <c r="Y75" s="62"/>
    </row>
    <row r="76" spans="1:25" x14ac:dyDescent="0.35">
      <c r="B76" s="29"/>
      <c r="C76" s="29"/>
      <c r="D76" s="29"/>
      <c r="E76" s="29"/>
      <c r="F76" s="29"/>
    </row>
    <row r="77" spans="1:25" x14ac:dyDescent="0.35">
      <c r="B77" s="29"/>
      <c r="C77" s="29"/>
      <c r="D77" s="29"/>
      <c r="E77" s="29"/>
      <c r="F77" s="29"/>
    </row>
  </sheetData>
  <mergeCells count="124">
    <mergeCell ref="I61:I63"/>
    <mergeCell ref="J61:J63"/>
    <mergeCell ref="N61:N63"/>
    <mergeCell ref="O61:O63"/>
    <mergeCell ref="P61:P63"/>
    <mergeCell ref="T61:T63"/>
    <mergeCell ref="G57:G59"/>
    <mergeCell ref="I57:I59"/>
    <mergeCell ref="J57:J59"/>
    <mergeCell ref="N57:N59"/>
    <mergeCell ref="O57:O59"/>
    <mergeCell ref="P57:P59"/>
    <mergeCell ref="T57:T59"/>
    <mergeCell ref="A60:H60"/>
    <mergeCell ref="Y13:Y14"/>
    <mergeCell ref="W28:W30"/>
    <mergeCell ref="X28:X30"/>
    <mergeCell ref="Y28:Y30"/>
    <mergeCell ref="D30:H30"/>
    <mergeCell ref="O28:O30"/>
    <mergeCell ref="P28:P30"/>
    <mergeCell ref="T28:T30"/>
    <mergeCell ref="U28:U30"/>
    <mergeCell ref="V28:V30"/>
    <mergeCell ref="J28:J30"/>
    <mergeCell ref="K28:K30"/>
    <mergeCell ref="L28:L30"/>
    <mergeCell ref="M28:M30"/>
    <mergeCell ref="N28:N30"/>
    <mergeCell ref="V13:V14"/>
    <mergeCell ref="X13:X14"/>
    <mergeCell ref="A12:H12"/>
    <mergeCell ref="O13:O14"/>
    <mergeCell ref="P13:P14"/>
    <mergeCell ref="T13:T14"/>
    <mergeCell ref="U13:U14"/>
    <mergeCell ref="W13:W14"/>
    <mergeCell ref="J13:J14"/>
    <mergeCell ref="K13:K14"/>
    <mergeCell ref="L13:L14"/>
    <mergeCell ref="M13:M14"/>
    <mergeCell ref="N13:N14"/>
    <mergeCell ref="T6:X6"/>
    <mergeCell ref="Y6:Y8"/>
    <mergeCell ref="U7:V7"/>
    <mergeCell ref="W7:X7"/>
    <mergeCell ref="R6:R8"/>
    <mergeCell ref="A2:P2"/>
    <mergeCell ref="A4:P4"/>
    <mergeCell ref="A6:A8"/>
    <mergeCell ref="G6:G8"/>
    <mergeCell ref="H6:H8"/>
    <mergeCell ref="D7:D8"/>
    <mergeCell ref="E7:E8"/>
    <mergeCell ref="O6:O8"/>
    <mergeCell ref="P6:P8"/>
    <mergeCell ref="B6:B8"/>
    <mergeCell ref="D6:F6"/>
    <mergeCell ref="F7:F8"/>
    <mergeCell ref="J6:N7"/>
    <mergeCell ref="I6:I8"/>
    <mergeCell ref="C6:C8"/>
    <mergeCell ref="Q6:Q8"/>
    <mergeCell ref="B30:B31"/>
    <mergeCell ref="A28:A31"/>
    <mergeCell ref="B13:B14"/>
    <mergeCell ref="A32:H32"/>
    <mergeCell ref="A43:H43"/>
    <mergeCell ref="D13:H13"/>
    <mergeCell ref="D28:H28"/>
    <mergeCell ref="A15:H15"/>
    <mergeCell ref="A18:H18"/>
    <mergeCell ref="A22:H22"/>
    <mergeCell ref="D14:H14"/>
    <mergeCell ref="A13:A14"/>
    <mergeCell ref="A25:H25"/>
    <mergeCell ref="D29:H29"/>
    <mergeCell ref="D31:H31"/>
    <mergeCell ref="B28:B29"/>
    <mergeCell ref="A40:H40"/>
    <mergeCell ref="A46:H46"/>
    <mergeCell ref="A50:A51"/>
    <mergeCell ref="B50:B51"/>
    <mergeCell ref="D50:H50"/>
    <mergeCell ref="A37:H37"/>
    <mergeCell ref="D35:H35"/>
    <mergeCell ref="A35:A36"/>
    <mergeCell ref="D36:H36"/>
    <mergeCell ref="A56:H56"/>
    <mergeCell ref="A64:H64"/>
    <mergeCell ref="A68:A69"/>
    <mergeCell ref="B68:B69"/>
    <mergeCell ref="D68:H68"/>
    <mergeCell ref="W50:W51"/>
    <mergeCell ref="X50:X51"/>
    <mergeCell ref="Y50:Y51"/>
    <mergeCell ref="D51:H51"/>
    <mergeCell ref="A52:H52"/>
    <mergeCell ref="O50:O51"/>
    <mergeCell ref="P50:P51"/>
    <mergeCell ref="T50:T51"/>
    <mergeCell ref="U50:U51"/>
    <mergeCell ref="V50:V51"/>
    <mergeCell ref="J50:J51"/>
    <mergeCell ref="K50:K51"/>
    <mergeCell ref="L50:L51"/>
    <mergeCell ref="M50:M51"/>
    <mergeCell ref="N50:N51"/>
    <mergeCell ref="W68:W69"/>
    <mergeCell ref="X68:X69"/>
    <mergeCell ref="Y68:Y69"/>
    <mergeCell ref="D69:H69"/>
    <mergeCell ref="G61:G63"/>
    <mergeCell ref="A70:H70"/>
    <mergeCell ref="O68:O69"/>
    <mergeCell ref="P68:P69"/>
    <mergeCell ref="T68:T69"/>
    <mergeCell ref="U68:U69"/>
    <mergeCell ref="V68:V69"/>
    <mergeCell ref="J68:J69"/>
    <mergeCell ref="K68:K69"/>
    <mergeCell ref="L68:L69"/>
    <mergeCell ref="M68:M69"/>
    <mergeCell ref="N68:N69"/>
  </mergeCells>
  <printOptions horizontalCentered="1"/>
  <pageMargins left="0.59055118110236227" right="0.59055118110236227" top="0.59055118110236227" bottom="0.59055118110236227" header="0.19685039370078741" footer="0.19685039370078741"/>
  <pageSetup paperSize="9" scale="70" orientation="landscape" verticalDpi="4294967293" r:id="rId1"/>
  <colBreaks count="1" manualBreakCount="1">
    <brk id="19"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8"/>
  <sheetViews>
    <sheetView view="pageBreakPreview" zoomScaleNormal="100" zoomScaleSheetLayoutView="100" workbookViewId="0">
      <pane ySplit="8" topLeftCell="A16" activePane="bottomLeft" state="frozen"/>
      <selection pane="bottomLeft" activeCell="M16" sqref="M16"/>
    </sheetView>
  </sheetViews>
  <sheetFormatPr baseColWidth="10" defaultColWidth="11.453125" defaultRowHeight="14.5" x14ac:dyDescent="0.35"/>
  <cols>
    <col min="1" max="1" width="13.453125" customWidth="1"/>
    <col min="2" max="3" width="11.453125" customWidth="1"/>
    <col min="4" max="4" width="12.453125" customWidth="1"/>
    <col min="5" max="5" width="11.453125" customWidth="1"/>
    <col min="6" max="6" width="10.453125" customWidth="1"/>
    <col min="7" max="7" width="11.1796875" customWidth="1"/>
    <col min="8" max="8" width="10.453125" customWidth="1"/>
    <col min="9" max="9" width="13.453125" customWidth="1"/>
    <col min="10" max="10" width="13.7265625" customWidth="1"/>
    <col min="11" max="11" width="10.453125" customWidth="1"/>
    <col min="12" max="12" width="11.453125" customWidth="1"/>
    <col min="13" max="13" width="10.453125" customWidth="1"/>
    <col min="14" max="14" width="11.453125" customWidth="1"/>
    <col min="15" max="17" width="10.453125" customWidth="1"/>
    <col min="18" max="18" width="7.453125" customWidth="1"/>
    <col min="19" max="19" width="1.453125" customWidth="1"/>
    <col min="20" max="21" width="9.453125" customWidth="1"/>
    <col min="22" max="22" width="7.453125" customWidth="1"/>
    <col min="23" max="23" width="9.453125" customWidth="1"/>
    <col min="24" max="24" width="6.453125" customWidth="1"/>
    <col min="25" max="25" width="8.453125" customWidth="1"/>
  </cols>
  <sheetData>
    <row r="1" spans="1:25" ht="7.5" customHeight="1" x14ac:dyDescent="0.35"/>
    <row r="2" spans="1:25" s="3" customFormat="1" ht="15" customHeight="1" x14ac:dyDescent="0.35">
      <c r="A2" s="205" t="s">
        <v>83</v>
      </c>
      <c r="B2" s="205"/>
      <c r="C2" s="205"/>
      <c r="D2" s="205"/>
      <c r="E2" s="205"/>
      <c r="F2" s="205"/>
      <c r="G2" s="205"/>
      <c r="H2" s="205"/>
      <c r="I2" s="205"/>
      <c r="J2" s="205"/>
      <c r="K2" s="205"/>
      <c r="L2" s="205"/>
      <c r="M2" s="205"/>
      <c r="N2" s="205"/>
      <c r="O2" s="205"/>
      <c r="P2" s="205"/>
      <c r="Q2" s="76"/>
      <c r="R2" s="44"/>
      <c r="S2" s="1"/>
      <c r="T2" s="2"/>
      <c r="U2" s="2"/>
      <c r="V2" s="2"/>
      <c r="W2" s="2"/>
      <c r="X2" s="2"/>
      <c r="Y2" s="2"/>
    </row>
    <row r="3" spans="1:25" s="3" customFormat="1" ht="6" customHeight="1" x14ac:dyDescent="0.4">
      <c r="A3" s="4"/>
      <c r="B3" s="5"/>
      <c r="C3" s="5"/>
      <c r="D3" s="5"/>
      <c r="E3" s="5"/>
      <c r="F3" s="5"/>
      <c r="G3" s="5"/>
      <c r="H3" s="5"/>
      <c r="I3" s="5"/>
      <c r="J3" s="5"/>
      <c r="K3" s="5"/>
      <c r="L3" s="5"/>
      <c r="M3" s="6"/>
      <c r="N3" s="6"/>
      <c r="O3" s="7"/>
      <c r="P3" s="7"/>
      <c r="Q3" s="7"/>
      <c r="R3" s="7"/>
      <c r="S3" s="8"/>
    </row>
    <row r="4" spans="1:25" s="3" customFormat="1" ht="15.4" customHeight="1" x14ac:dyDescent="0.35">
      <c r="A4" s="162" t="s">
        <v>81</v>
      </c>
      <c r="B4" s="163"/>
      <c r="C4" s="163"/>
      <c r="D4" s="163"/>
      <c r="E4" s="163"/>
      <c r="F4" s="163"/>
      <c r="G4" s="163"/>
      <c r="H4" s="163"/>
      <c r="I4" s="163"/>
      <c r="J4" s="163"/>
      <c r="K4" s="163"/>
      <c r="L4" s="163"/>
      <c r="M4" s="163"/>
      <c r="N4" s="163"/>
      <c r="O4" s="163"/>
      <c r="P4" s="163"/>
      <c r="Q4" s="73"/>
      <c r="R4" s="45"/>
      <c r="S4" s="9"/>
      <c r="T4" s="10"/>
      <c r="U4" s="10"/>
      <c r="V4" s="10"/>
      <c r="W4" s="10"/>
      <c r="X4" s="10"/>
      <c r="Y4" s="10"/>
    </row>
    <row r="5" spans="1:25" ht="6" customHeight="1" thickBot="1" x14ac:dyDescent="0.4">
      <c r="A5" s="11"/>
      <c r="B5" s="11"/>
      <c r="C5" s="11"/>
      <c r="D5" s="11"/>
      <c r="E5" s="11"/>
      <c r="F5" s="11"/>
      <c r="G5" s="11"/>
      <c r="H5" s="11"/>
      <c r="I5" s="11"/>
      <c r="J5" s="11"/>
      <c r="K5" s="11"/>
      <c r="L5" s="11"/>
      <c r="M5" s="11"/>
      <c r="N5" s="11"/>
      <c r="O5" s="11"/>
      <c r="P5" s="11"/>
      <c r="Q5" s="11"/>
      <c r="R5" s="11"/>
      <c r="S5" s="12"/>
      <c r="T5" s="11"/>
      <c r="U5" s="11"/>
      <c r="V5" s="11"/>
      <c r="W5" s="11"/>
      <c r="X5" s="11"/>
      <c r="Y5" s="11"/>
    </row>
    <row r="6" spans="1:25" s="82" customFormat="1" ht="27.4" customHeight="1" thickBot="1" x14ac:dyDescent="0.4">
      <c r="A6" s="164" t="s">
        <v>13</v>
      </c>
      <c r="B6" s="173" t="s">
        <v>14</v>
      </c>
      <c r="C6" s="173" t="s">
        <v>89</v>
      </c>
      <c r="D6" s="175" t="s">
        <v>86</v>
      </c>
      <c r="E6" s="176"/>
      <c r="F6" s="177"/>
      <c r="G6" s="167" t="s">
        <v>0</v>
      </c>
      <c r="H6" s="175" t="s">
        <v>1</v>
      </c>
      <c r="I6" s="178" t="s">
        <v>90</v>
      </c>
      <c r="J6" s="178" t="s">
        <v>88</v>
      </c>
      <c r="K6" s="179"/>
      <c r="L6" s="179"/>
      <c r="M6" s="179"/>
      <c r="N6" s="167"/>
      <c r="O6" s="158" t="s">
        <v>9</v>
      </c>
      <c r="P6" s="158" t="s">
        <v>87</v>
      </c>
      <c r="Q6" s="173" t="s">
        <v>85</v>
      </c>
      <c r="R6" s="158" t="s">
        <v>11</v>
      </c>
      <c r="S6" s="43"/>
      <c r="T6" s="155" t="s">
        <v>10</v>
      </c>
      <c r="U6" s="156"/>
      <c r="V6" s="156"/>
      <c r="W6" s="156"/>
      <c r="X6" s="156"/>
      <c r="Y6" s="157" t="s">
        <v>2</v>
      </c>
    </row>
    <row r="7" spans="1:25" s="82" customFormat="1" ht="19.5" customHeight="1" thickBot="1" x14ac:dyDescent="0.4">
      <c r="A7" s="165"/>
      <c r="B7" s="171"/>
      <c r="C7" s="171"/>
      <c r="D7" s="173" t="s">
        <v>15</v>
      </c>
      <c r="E7" s="173" t="s">
        <v>16</v>
      </c>
      <c r="F7" s="173" t="s">
        <v>21</v>
      </c>
      <c r="G7" s="168"/>
      <c r="H7" s="175"/>
      <c r="I7" s="183"/>
      <c r="J7" s="180"/>
      <c r="K7" s="181"/>
      <c r="L7" s="181"/>
      <c r="M7" s="181"/>
      <c r="N7" s="182"/>
      <c r="O7" s="159"/>
      <c r="P7" s="159"/>
      <c r="Q7" s="171"/>
      <c r="R7" s="159"/>
      <c r="S7" s="43"/>
      <c r="T7" s="72" t="s">
        <v>3</v>
      </c>
      <c r="U7" s="155" t="s">
        <v>4</v>
      </c>
      <c r="V7" s="155"/>
      <c r="W7" s="156" t="s">
        <v>5</v>
      </c>
      <c r="X7" s="156"/>
      <c r="Y7" s="157"/>
    </row>
    <row r="8" spans="1:25" s="82" customFormat="1" ht="46.15" customHeight="1" thickBot="1" x14ac:dyDescent="0.4">
      <c r="A8" s="166"/>
      <c r="B8" s="174"/>
      <c r="C8" s="174"/>
      <c r="D8" s="172"/>
      <c r="E8" s="172"/>
      <c r="F8" s="172"/>
      <c r="G8" s="169"/>
      <c r="H8" s="175"/>
      <c r="I8" s="180"/>
      <c r="J8" s="74" t="s">
        <v>20</v>
      </c>
      <c r="K8" s="74" t="s">
        <v>17</v>
      </c>
      <c r="L8" s="74" t="s">
        <v>19</v>
      </c>
      <c r="M8" s="74" t="s">
        <v>18</v>
      </c>
      <c r="N8" s="74" t="s">
        <v>22</v>
      </c>
      <c r="O8" s="160"/>
      <c r="P8" s="160"/>
      <c r="Q8" s="174"/>
      <c r="R8" s="160"/>
      <c r="S8" s="43"/>
      <c r="T8" s="71" t="s">
        <v>6</v>
      </c>
      <c r="U8" s="71" t="s">
        <v>6</v>
      </c>
      <c r="V8" s="71" t="s">
        <v>7</v>
      </c>
      <c r="W8" s="71" t="s">
        <v>6</v>
      </c>
      <c r="X8" s="71" t="s">
        <v>7</v>
      </c>
      <c r="Y8" s="157"/>
    </row>
    <row r="9" spans="1:25" ht="6.4" customHeight="1" x14ac:dyDescent="0.35">
      <c r="A9" s="83"/>
      <c r="B9" s="36"/>
      <c r="C9" s="36"/>
      <c r="D9" s="36"/>
      <c r="E9" s="84"/>
      <c r="F9" s="84"/>
      <c r="G9" s="84"/>
      <c r="H9" s="36"/>
      <c r="I9" s="36"/>
      <c r="J9" s="15"/>
      <c r="K9" s="15"/>
      <c r="L9" s="15"/>
      <c r="M9" s="15"/>
      <c r="N9" s="15"/>
      <c r="O9" s="15"/>
      <c r="P9" s="15"/>
      <c r="Q9" s="36"/>
      <c r="R9" s="66"/>
      <c r="S9" s="59"/>
      <c r="T9" s="67"/>
      <c r="U9" s="59"/>
      <c r="V9" s="59"/>
      <c r="W9" s="59"/>
      <c r="X9" s="59"/>
      <c r="Y9" s="59"/>
    </row>
    <row r="10" spans="1:25" ht="283.89999999999998" customHeight="1" x14ac:dyDescent="0.35">
      <c r="A10" s="48"/>
      <c r="B10" s="49"/>
      <c r="C10" s="49"/>
      <c r="D10" s="56"/>
      <c r="E10" s="56"/>
      <c r="F10" s="56"/>
      <c r="G10" s="56" t="s">
        <v>8</v>
      </c>
      <c r="H10" s="56" t="s">
        <v>8</v>
      </c>
      <c r="I10" s="86"/>
      <c r="J10" s="55" t="s">
        <v>74</v>
      </c>
      <c r="K10" s="55" t="s">
        <v>75</v>
      </c>
      <c r="L10" s="55" t="s">
        <v>76</v>
      </c>
      <c r="M10" s="55" t="s">
        <v>77</v>
      </c>
      <c r="N10" s="55" t="s">
        <v>78</v>
      </c>
      <c r="O10" s="55" t="s">
        <v>79</v>
      </c>
      <c r="P10" s="55" t="s">
        <v>80</v>
      </c>
      <c r="Q10" s="78"/>
      <c r="R10" s="37"/>
      <c r="S10" s="18"/>
      <c r="T10" s="61" t="s">
        <v>82</v>
      </c>
      <c r="U10" s="61" t="s">
        <v>62</v>
      </c>
      <c r="V10" s="19"/>
      <c r="W10" s="61" t="s">
        <v>63</v>
      </c>
      <c r="X10" s="19"/>
      <c r="Y10" s="61" t="s">
        <v>64</v>
      </c>
    </row>
    <row r="11" spans="1:25" ht="6" customHeight="1" x14ac:dyDescent="0.35">
      <c r="A11" s="85"/>
      <c r="B11" s="15"/>
      <c r="C11" s="15"/>
      <c r="D11" s="15"/>
      <c r="E11" s="16"/>
      <c r="F11" s="16"/>
      <c r="G11" s="16"/>
      <c r="H11" s="15"/>
      <c r="I11" s="36"/>
      <c r="J11" s="14"/>
      <c r="K11" s="14"/>
      <c r="L11" s="14"/>
      <c r="M11" s="14"/>
      <c r="N11" s="14"/>
      <c r="O11" s="14"/>
      <c r="P11" s="14"/>
      <c r="Q11" s="15"/>
      <c r="R11" s="15"/>
      <c r="S11" s="59"/>
      <c r="T11" s="204"/>
      <c r="U11" s="204"/>
      <c r="V11" s="204"/>
      <c r="W11" s="204"/>
      <c r="X11" s="204"/>
      <c r="Y11" s="204"/>
    </row>
    <row r="12" spans="1:25" ht="300.39999999999998" customHeight="1" x14ac:dyDescent="0.35">
      <c r="A12" s="184" t="s">
        <v>24</v>
      </c>
      <c r="B12" s="185"/>
      <c r="C12" s="185"/>
      <c r="D12" s="185"/>
      <c r="E12" s="185"/>
      <c r="F12" s="185"/>
      <c r="G12" s="185"/>
      <c r="H12" s="185"/>
      <c r="I12" s="88"/>
      <c r="J12" s="47" t="s">
        <v>54</v>
      </c>
      <c r="K12" s="47" t="s">
        <v>55</v>
      </c>
      <c r="L12" s="47" t="s">
        <v>57</v>
      </c>
      <c r="M12" s="47" t="s">
        <v>56</v>
      </c>
      <c r="N12" s="47" t="s">
        <v>58</v>
      </c>
      <c r="O12" s="47" t="s">
        <v>59</v>
      </c>
      <c r="P12" s="47" t="s">
        <v>60</v>
      </c>
      <c r="Q12" s="47"/>
      <c r="R12" s="40"/>
      <c r="S12" s="17"/>
      <c r="T12" s="58" t="s">
        <v>73</v>
      </c>
      <c r="U12" s="58" t="s">
        <v>62</v>
      </c>
      <c r="V12" s="19"/>
      <c r="W12" s="58" t="s">
        <v>63</v>
      </c>
      <c r="X12" s="19"/>
      <c r="Y12" s="58" t="s">
        <v>64</v>
      </c>
    </row>
    <row r="13" spans="1:25" ht="142.15" customHeight="1" x14ac:dyDescent="0.35">
      <c r="A13" s="144" t="s">
        <v>23</v>
      </c>
      <c r="B13" s="38" t="s">
        <v>25</v>
      </c>
      <c r="C13" s="38" t="s">
        <v>92</v>
      </c>
      <c r="D13" s="146" t="s">
        <v>97</v>
      </c>
      <c r="E13" s="147"/>
      <c r="F13" s="147"/>
      <c r="G13" s="147"/>
      <c r="H13" s="148"/>
      <c r="I13" s="87"/>
      <c r="J13" s="140" t="s">
        <v>42</v>
      </c>
      <c r="K13" s="140" t="s">
        <v>43</v>
      </c>
      <c r="L13" s="140" t="s">
        <v>44</v>
      </c>
      <c r="M13" s="140" t="s">
        <v>45</v>
      </c>
      <c r="N13" s="140" t="s">
        <v>46</v>
      </c>
      <c r="O13" s="140" t="s">
        <v>47</v>
      </c>
      <c r="P13" s="140" t="s">
        <v>48</v>
      </c>
      <c r="Q13" s="77"/>
      <c r="R13" s="37"/>
      <c r="S13" s="23"/>
      <c r="T13" s="142" t="s">
        <v>61</v>
      </c>
      <c r="U13" s="142" t="s">
        <v>62</v>
      </c>
      <c r="V13" s="143"/>
      <c r="W13" s="142" t="s">
        <v>63</v>
      </c>
      <c r="X13" s="143"/>
      <c r="Y13" s="142" t="s">
        <v>64</v>
      </c>
    </row>
    <row r="14" spans="1:25" ht="145.5" customHeight="1" x14ac:dyDescent="0.35">
      <c r="A14" s="145"/>
      <c r="B14" s="38" t="s">
        <v>25</v>
      </c>
      <c r="C14" s="38" t="s">
        <v>92</v>
      </c>
      <c r="D14" s="146" t="s">
        <v>96</v>
      </c>
      <c r="E14" s="147"/>
      <c r="F14" s="147"/>
      <c r="G14" s="147"/>
      <c r="H14" s="148"/>
      <c r="I14" s="80"/>
      <c r="J14" s="141"/>
      <c r="K14" s="141" t="s">
        <v>43</v>
      </c>
      <c r="L14" s="141" t="s">
        <v>44</v>
      </c>
      <c r="M14" s="141" t="s">
        <v>45</v>
      </c>
      <c r="N14" s="141" t="s">
        <v>46</v>
      </c>
      <c r="O14" s="141" t="s">
        <v>47</v>
      </c>
      <c r="P14" s="141" t="s">
        <v>48</v>
      </c>
      <c r="Q14" s="77"/>
      <c r="R14" s="37"/>
      <c r="S14" s="23"/>
      <c r="T14" s="142"/>
      <c r="U14" s="142" t="s">
        <v>62</v>
      </c>
      <c r="V14" s="143"/>
      <c r="W14" s="142" t="s">
        <v>63</v>
      </c>
      <c r="X14" s="143"/>
      <c r="Y14" s="142" t="s">
        <v>64</v>
      </c>
    </row>
    <row r="15" spans="1:25" ht="244.5" customHeight="1" x14ac:dyDescent="0.35">
      <c r="A15" s="137" t="s">
        <v>26</v>
      </c>
      <c r="B15" s="138"/>
      <c r="C15" s="138"/>
      <c r="D15" s="138"/>
      <c r="E15" s="138"/>
      <c r="F15" s="138"/>
      <c r="G15" s="138"/>
      <c r="H15" s="139"/>
      <c r="I15" s="70"/>
      <c r="J15" s="51" t="s">
        <v>37</v>
      </c>
      <c r="K15" s="51" t="s">
        <v>38</v>
      </c>
      <c r="L15" s="51" t="s">
        <v>39</v>
      </c>
      <c r="M15" s="51" t="s">
        <v>40</v>
      </c>
      <c r="N15" s="54" t="s">
        <v>36</v>
      </c>
      <c r="O15" s="54" t="s">
        <v>49</v>
      </c>
      <c r="P15" s="54" t="s">
        <v>50</v>
      </c>
      <c r="Q15" s="54"/>
      <c r="R15" s="30"/>
      <c r="S15" s="23"/>
      <c r="T15" s="58" t="s">
        <v>65</v>
      </c>
      <c r="U15" s="58" t="s">
        <v>66</v>
      </c>
      <c r="V15" s="22"/>
      <c r="W15" s="58" t="s">
        <v>67</v>
      </c>
      <c r="X15" s="22"/>
      <c r="Y15" s="58" t="s">
        <v>64</v>
      </c>
    </row>
    <row r="16" spans="1:25" ht="346.5" customHeight="1" x14ac:dyDescent="0.35">
      <c r="A16" s="24" t="s">
        <v>93</v>
      </c>
      <c r="B16" s="25" t="s">
        <v>27</v>
      </c>
      <c r="C16" s="52" t="s">
        <v>92</v>
      </c>
      <c r="D16" s="52" t="s">
        <v>28</v>
      </c>
      <c r="E16" s="52" t="s">
        <v>29</v>
      </c>
      <c r="F16" s="52" t="s">
        <v>30</v>
      </c>
      <c r="G16" s="52" t="s">
        <v>31</v>
      </c>
      <c r="H16" s="52" t="s">
        <v>32</v>
      </c>
      <c r="I16" s="52" t="s">
        <v>91</v>
      </c>
      <c r="J16" s="53" t="s">
        <v>84</v>
      </c>
      <c r="K16" s="53" t="s">
        <v>33</v>
      </c>
      <c r="L16" s="53" t="s">
        <v>34</v>
      </c>
      <c r="M16" s="53" t="s">
        <v>35</v>
      </c>
      <c r="N16" s="53" t="s">
        <v>41</v>
      </c>
      <c r="O16" s="35" t="s">
        <v>51</v>
      </c>
      <c r="P16" s="35" t="s">
        <v>52</v>
      </c>
      <c r="Q16" s="35"/>
      <c r="R16" s="53" t="s">
        <v>53</v>
      </c>
      <c r="S16" s="17"/>
      <c r="T16" s="65" t="s">
        <v>68</v>
      </c>
      <c r="U16" s="65" t="s">
        <v>69</v>
      </c>
      <c r="V16" s="65" t="s">
        <v>70</v>
      </c>
      <c r="W16" s="65" t="s">
        <v>71</v>
      </c>
      <c r="X16" s="65" t="s">
        <v>72</v>
      </c>
      <c r="Y16" s="65" t="s">
        <v>64</v>
      </c>
    </row>
    <row r="17" spans="2:6" x14ac:dyDescent="0.35">
      <c r="B17" s="29"/>
      <c r="C17" s="29"/>
      <c r="D17" s="29"/>
      <c r="E17" s="29"/>
      <c r="F17" s="29"/>
    </row>
    <row r="18" spans="2:6" x14ac:dyDescent="0.35">
      <c r="B18" s="29"/>
      <c r="C18" s="29"/>
      <c r="D18" s="29"/>
      <c r="E18" s="29"/>
      <c r="F18" s="29"/>
    </row>
  </sheetData>
  <mergeCells count="40">
    <mergeCell ref="A2:P2"/>
    <mergeCell ref="A4:P4"/>
    <mergeCell ref="A6:A8"/>
    <mergeCell ref="B6:B8"/>
    <mergeCell ref="D6:F6"/>
    <mergeCell ref="G6:G8"/>
    <mergeCell ref="H6:H8"/>
    <mergeCell ref="J6:N7"/>
    <mergeCell ref="O6:O8"/>
    <mergeCell ref="P6:P8"/>
    <mergeCell ref="C6:C8"/>
    <mergeCell ref="Y6:Y8"/>
    <mergeCell ref="D7:D8"/>
    <mergeCell ref="E7:E8"/>
    <mergeCell ref="F7:F8"/>
    <mergeCell ref="U7:V7"/>
    <mergeCell ref="W7:X7"/>
    <mergeCell ref="K13:K14"/>
    <mergeCell ref="L13:L14"/>
    <mergeCell ref="D14:H14"/>
    <mergeCell ref="R6:R8"/>
    <mergeCell ref="T6:X6"/>
    <mergeCell ref="Q6:Q8"/>
    <mergeCell ref="I6:I8"/>
    <mergeCell ref="A15:H15"/>
    <mergeCell ref="M13:M14"/>
    <mergeCell ref="N13:N14"/>
    <mergeCell ref="O13:O14"/>
    <mergeCell ref="T11:Y11"/>
    <mergeCell ref="V13:V14"/>
    <mergeCell ref="W13:W14"/>
    <mergeCell ref="X13:X14"/>
    <mergeCell ref="Y13:Y14"/>
    <mergeCell ref="P13:P14"/>
    <mergeCell ref="T13:T14"/>
    <mergeCell ref="U13:U14"/>
    <mergeCell ref="A12:H12"/>
    <mergeCell ref="A13:A14"/>
    <mergeCell ref="D13:H13"/>
    <mergeCell ref="J13:J14"/>
  </mergeCells>
  <pageMargins left="0.70866141732283472" right="0.70866141732283472" top="0.74803149606299213" bottom="0.74803149606299213" header="0.31496062992125984" footer="0.31496062992125984"/>
  <pageSetup paperSize="9" scale="59" orientation="landscape" verticalDpi="4294967293" r:id="rId1"/>
  <rowBreaks count="2" manualBreakCount="2">
    <brk id="12" max="16383" man="1"/>
    <brk id="1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2</vt:i4>
      </vt:variant>
    </vt:vector>
  </HeadingPairs>
  <TitlesOfParts>
    <vt:vector size="4" baseType="lpstr">
      <vt:lpstr>Format PTA</vt:lpstr>
      <vt:lpstr>Fiche Orientat° PTA</vt:lpstr>
      <vt:lpstr>'Fiche Orientat° PTA'!Impression_des_titres</vt:lpstr>
      <vt:lpstr>'Format PTA'!Impression_des_titres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LARITO</dc:creator>
  <cp:lastModifiedBy>ENVY</cp:lastModifiedBy>
  <cp:lastPrinted>2020-12-13T21:11:08Z</cp:lastPrinted>
  <dcterms:created xsi:type="dcterms:W3CDTF">2018-04-06T12:31:10Z</dcterms:created>
  <dcterms:modified xsi:type="dcterms:W3CDTF">2022-08-09T13:52:36Z</dcterms:modified>
</cp:coreProperties>
</file>